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. Aukštojo mokslo\01. Dokumentai\03. Kvietimai teikti paraiskas\2019\VB sutarties forma\"/>
    </mc:Choice>
  </mc:AlternateContent>
  <bookViews>
    <workbookView xWindow="0" yWindow="0" windowWidth="28800" windowHeight="12435"/>
  </bookViews>
  <sheets>
    <sheet name="Titulinis" sheetId="1" r:id="rId1"/>
    <sheet name="2.1 Nordplus, Šveicarija" sheetId="2" r:id="rId2"/>
    <sheet name="2.2 Veiklos organizavimas (VO)" sheetId="3" r:id="rId3"/>
    <sheet name="2.3 KA107" sheetId="8" r:id="rId4"/>
    <sheet name="Lėšų perkėlimo taisyklės" sheetId="6" r:id="rId5"/>
    <sheet name="VO pildymo pavyzdziai" sheetId="7" r:id="rId6"/>
  </sheets>
  <calcPr calcId="152511"/>
  <customWorkbookViews>
    <customWorkbookView name="Dovilė Rudzenskė - Personal View" guid="{7330D364-42CF-499E-94DA-543CF5D015F6}" mergeInterval="0" personalView="1" maximized="1" windowWidth="1276" windowHeight="798" activeSheetId="5"/>
    <customWorkbookView name="Arūnė Karosaitė - Personal View" guid="{39C5DB72-8453-4942-BAC2-40423FCDEE3D}" mergeInterval="0" personalView="1" maximized="1" windowWidth="1916" windowHeight="814" activeSheetId="2"/>
  </customWorkbookViews>
</workbook>
</file>

<file path=xl/calcChain.xml><?xml version="1.0" encoding="utf-8"?>
<calcChain xmlns="http://schemas.openxmlformats.org/spreadsheetml/2006/main">
  <c r="D1" i="8" l="1"/>
  <c r="C1" i="3"/>
  <c r="D1" i="2"/>
  <c r="J11" i="1" l="1"/>
  <c r="I11" i="1"/>
  <c r="H11" i="1"/>
  <c r="G16" i="8" l="1"/>
  <c r="K10" i="1" l="1"/>
  <c r="K9" i="1"/>
  <c r="K8" i="1"/>
  <c r="K11" i="1" l="1"/>
  <c r="C16" i="2"/>
  <c r="I16" i="2"/>
  <c r="C16" i="8" l="1"/>
  <c r="D2" i="8"/>
  <c r="D22" i="3" l="1"/>
  <c r="D2" i="2" l="1"/>
  <c r="C2" i="3" l="1"/>
</calcChain>
</file>

<file path=xl/sharedStrings.xml><?xml version="1.0" encoding="utf-8"?>
<sst xmlns="http://schemas.openxmlformats.org/spreadsheetml/2006/main" count="100" uniqueCount="83">
  <si>
    <t>LĖŠŲ PANAUDOJIMO ATASKAITA</t>
  </si>
  <si>
    <t>IŠ VISO</t>
  </si>
  <si>
    <t>Lėšų paskirtis (renginys, priemonė)</t>
  </si>
  <si>
    <t>Išlaidų pavadinimas</t>
  </si>
  <si>
    <t>Pastabos</t>
  </si>
  <si>
    <r>
      <rPr>
        <b/>
        <sz val="10"/>
        <rFont val="Times New Roman"/>
        <family val="1"/>
      </rPr>
      <t xml:space="preserve">Mokėjimo pagrindas </t>
    </r>
    <r>
      <rPr>
        <i/>
        <sz val="10"/>
        <rFont val="Times New Roman"/>
        <family val="1"/>
      </rPr>
      <t>(įsakymas, sutartis, sąsk. Faktūra, dokumento Nr.)</t>
    </r>
  </si>
  <si>
    <t>Lėšų perkėlimo taisyklės – sutarties 2.3. str.</t>
  </si>
  <si>
    <t>Per ataskaitinį laikotarpį atlikto(-ų) pavedimo(-ų) data(-os)</t>
  </si>
  <si>
    <t>Per ataskaitinį laikotarpį išmokėtos valstybės biudžeto lėšos, EUR</t>
  </si>
  <si>
    <t>Institucijos pavadinimas</t>
  </si>
  <si>
    <t>Grąžintinos lėšos</t>
  </si>
  <si>
    <t>Panaudotos lėšos</t>
  </si>
  <si>
    <t>Ataskaitinis laikotarpis</t>
  </si>
  <si>
    <t>Patvirtiname, kad:</t>
  </si>
  <si>
    <t>Mobilumo dalyvio vardas</t>
  </si>
  <si>
    <t>Mobilumo dalyvio pavardė</t>
  </si>
  <si>
    <t>Šalis, į kurią dalyvis išvyko</t>
  </si>
  <si>
    <r>
      <t>Išlaidų aprašymas</t>
    </r>
    <r>
      <rPr>
        <i/>
        <sz val="9"/>
        <rFont val="Times New Roman"/>
        <family val="1"/>
        <charset val="186"/>
      </rPr>
      <t xml:space="preserve"> (Išlaidų paskirtis, pobūdis, tikslinė grupė, šalis (jei ne LT))</t>
    </r>
  </si>
  <si>
    <t>Išsiųsta mobilumo dalyvių</t>
  </si>
  <si>
    <t>Mobilumo organizavimo išlaidos</t>
  </si>
  <si>
    <t>Kultūrinei programai ir renginiams studentams užsieniečiams organizuoti</t>
  </si>
  <si>
    <t>UAB PONAS BALIONAS Už sąskaitą: PB 0002614 2016.01.19</t>
  </si>
  <si>
    <t>UAB BILIETŲ PASAULIS Už sąskaitą: 6132949 2016.01.20</t>
  </si>
  <si>
    <t>UAB BURTĖ Už sąskaitą: BURIS 000329 2016.01.19</t>
  </si>
  <si>
    <t>Gido paslaugos</t>
  </si>
  <si>
    <t>Studentų bei dėstytojų  ir kito personalo mobilumo pagal  Erasmus ir kitas tarptautines aukštojo mokslo programas organizavimas</t>
  </si>
  <si>
    <t>Už sąskaitas: 20 2015.08.28; 21 2015.08.29</t>
  </si>
  <si>
    <t>Avanso apyskaita Nr.515 2015.10.08 už pirkimus grynais</t>
  </si>
  <si>
    <t>renginio organizavimas</t>
  </si>
  <si>
    <t>ESN sekcijos atstovų dalyvavimas Centrinės Europos šalių Erasmus studentų tinklo sekcijų atstovų susitikime Kroatijoje; informacinės medžiagos gamybos išlaidos</t>
  </si>
  <si>
    <t>Banko išlaidos, pavedimo mokesčiai</t>
  </si>
  <si>
    <t>banko veiklos sąnaudos</t>
  </si>
  <si>
    <t>buhalterinė pažyma Nr., komandiruotės įsakymas Nr. , avansinė Nr.</t>
  </si>
  <si>
    <t>2015-10-28 įsakymas Nr. ; Pažyma 2015-10-30</t>
  </si>
  <si>
    <t xml:space="preserve">dalyvio mokesčiai, dienpinigiai, kelionės išlaidos </t>
  </si>
  <si>
    <t>v.pavardė dalyvavimas koordinatorių konferencijoje Korfu (Graikija)</t>
  </si>
  <si>
    <t>Orientacinės savaitės renginys atvykusiems 
studentams</t>
  </si>
  <si>
    <t>maitinimo, salės nuomos, viktorijos prizų išlaidos</t>
  </si>
  <si>
    <t>Erasmus+ atributika</t>
  </si>
  <si>
    <t>sąskaita BPCVK0065716</t>
  </si>
  <si>
    <t>Bliuzonai</t>
  </si>
  <si>
    <t>sąskaitos nr: nr: nr: nr:</t>
  </si>
  <si>
    <t>blogo pildymo pavyzdžiai</t>
  </si>
  <si>
    <t>gero pildymo pavyzdžiai</t>
  </si>
  <si>
    <t>* pildymo pavyzdžiai pateikti atskirame lape</t>
  </si>
  <si>
    <t>Veikloms organizuoti</t>
  </si>
  <si>
    <t>"Erasmus+" ir kitoms tarptautinėms aukštojo mokslo programoms vykdyti</t>
  </si>
  <si>
    <t>*Pildoma, kaip nurodyta lėšų naudojimo sutartyje ar jos paskutiniame pakeitime.</t>
  </si>
  <si>
    <t>Lėšų naudojimo sutarties numeris</t>
  </si>
  <si>
    <r>
      <rPr>
        <b/>
        <sz val="10"/>
        <rFont val="Times New Roman"/>
        <family val="1"/>
      </rPr>
      <t xml:space="preserve">Mokėjimo pagrindas 
</t>
    </r>
    <r>
      <rPr>
        <i/>
        <sz val="10"/>
        <rFont val="Times New Roman"/>
        <family val="1"/>
      </rPr>
      <t>(įsakymas, sutartis, sąsk. faktūra, dokumento Nr.)</t>
    </r>
  </si>
  <si>
    <t>Išlaidų mobilumui organizuoti sąrašas</t>
  </si>
  <si>
    <t>Eil. Nr.</t>
  </si>
  <si>
    <t>IŠ VISO lėšų</t>
  </si>
  <si>
    <t>IŠ VISO asmenų</t>
  </si>
  <si>
    <t>(vardas, pavardė)</t>
  </si>
  <si>
    <t>Ataskaitą parengė Erasmus koordinatorius</t>
  </si>
  <si>
    <t>Ataskaitą kvalifikuotu elektroniniu parašu tvirtina institucijos vadovas</t>
  </si>
  <si>
    <r>
      <t xml:space="preserve">Mobilumo pradžios data </t>
    </r>
    <r>
      <rPr>
        <i/>
        <sz val="10"/>
        <rFont val="Times New Roman"/>
        <family val="1"/>
      </rPr>
      <t>(su darbuotojų kelionės dienomis)</t>
    </r>
  </si>
  <si>
    <r>
      <t xml:space="preserve">Mobilumo pabaigos data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(su darbuotojų kelionės dienomis)</t>
    </r>
  </si>
  <si>
    <t>&gt; šioje ataskaitoje nurodytos išlaidos padarytos vadovaujantis teisės aktų, reglamentuojančių valstybės biudžeto lėšų naudojimą, nuostatomis;</t>
  </si>
  <si>
    <t>Skirtos lėšos*</t>
  </si>
  <si>
    <t>&gt; šioje ataskaitoje pateikta informacija atitinka „Mobility Tool+“ sistemoje deklaruojamus duomenis, yra išsamūs ir teisingi.</t>
  </si>
  <si>
    <t>Išlaidų „Nordplus Higher Education“ programos mobilumams ir mobilumams į Šveicariją sąrašas *</t>
  </si>
  <si>
    <t>pvz., "pagal Nordplus" arba "mobilumas į Šveicariją"</t>
  </si>
  <si>
    <t>Išmokėta dotacijos suma, EUR</t>
  </si>
  <si>
    <r>
      <t>Išlaidų aprašymas*</t>
    </r>
    <r>
      <rPr>
        <i/>
        <sz val="9"/>
        <rFont val="Times New Roman"/>
        <family val="1"/>
        <charset val="186"/>
      </rPr>
      <t xml:space="preserve"> 
(Išlaidų paskirtis, pobūdis, tikslinė grupė, šalis [jei ne LT])</t>
    </r>
  </si>
  <si>
    <t>* Pildoma, jei institucija vykdo tokį mobilumą pagal ŠMPF patvirtintą Erasmus+ KA107 projektą.</t>
  </si>
  <si>
    <t xml:space="preserve">IŠ VISO </t>
  </si>
  <si>
    <t>„Erasmus+“ darbuotojų mokymosi vizitams (STT)</t>
  </si>
  <si>
    <t>„Erasmus+“/„Nordplus HE“ darbuotojų dėstymo vizitams (STA)</t>
  </si>
  <si>
    <r>
      <t xml:space="preserve">* T.y. mobilumai, kurie </t>
    </r>
    <r>
      <rPr>
        <u/>
        <sz val="10"/>
        <color rgb="FFFF0000"/>
        <rFont val="Times New Roman"/>
        <family val="1"/>
      </rPr>
      <t>nepatenka</t>
    </r>
    <r>
      <rPr>
        <sz val="10"/>
        <color rgb="FFFF0000"/>
        <rFont val="Times New Roman"/>
        <family val="1"/>
      </rPr>
      <t xml:space="preserve"> į Mobility Tool+ duomenų bazę. Pildoma, jei institucija vykdo tokius mobilumus.</t>
    </r>
  </si>
  <si>
    <t>nuo 2019-01-01 iki 2019-11-30</t>
  </si>
  <si>
    <t>Išlaidų sąrašas  dėstymo mobilumams pagal "Erasmus+" tarptautinio mobilumo veiklą (KA107) *</t>
  </si>
  <si>
    <t>Dėstytojo vardas</t>
  </si>
  <si>
    <t>Dėstytojo pavardė</t>
  </si>
  <si>
    <r>
      <t xml:space="preserve">* - iš </t>
    </r>
    <r>
      <rPr>
        <i/>
        <sz val="12"/>
        <rFont val="Calibri"/>
        <family val="2"/>
        <charset val="186"/>
        <scheme val="minor"/>
      </rPr>
      <t>3.1.1.</t>
    </r>
    <r>
      <rPr>
        <sz val="12"/>
        <rFont val="Calibri"/>
        <family val="2"/>
        <charset val="186"/>
        <scheme val="minor"/>
      </rPr>
      <t xml:space="preserve"> eilutės perkelti </t>
    </r>
    <r>
      <rPr>
        <b/>
        <sz val="12"/>
        <rFont val="Calibri"/>
        <family val="2"/>
        <charset val="186"/>
        <scheme val="minor"/>
      </rPr>
      <t>iki 50 proc.</t>
    </r>
    <r>
      <rPr>
        <sz val="12"/>
        <rFont val="Calibri"/>
        <family val="2"/>
        <charset val="186"/>
        <scheme val="minor"/>
      </rPr>
      <t xml:space="preserve"> į </t>
    </r>
    <r>
      <rPr>
        <i/>
        <sz val="12"/>
        <rFont val="Calibri"/>
        <family val="2"/>
        <charset val="186"/>
        <scheme val="minor"/>
      </rPr>
      <t>3.1.2</t>
    </r>
    <r>
      <rPr>
        <sz val="12"/>
        <rFont val="Calibri"/>
        <family val="2"/>
        <charset val="186"/>
        <scheme val="minor"/>
      </rPr>
      <t xml:space="preserve"> eilutę </t>
    </r>
  </si>
  <si>
    <r>
      <t xml:space="preserve">* - iš </t>
    </r>
    <r>
      <rPr>
        <i/>
        <sz val="12"/>
        <rFont val="Calibri"/>
        <family val="2"/>
        <charset val="186"/>
        <scheme val="minor"/>
      </rPr>
      <t>3.1.2</t>
    </r>
    <r>
      <rPr>
        <sz val="12"/>
        <rFont val="Calibri"/>
        <family val="2"/>
        <charset val="186"/>
        <scheme val="minor"/>
      </rPr>
      <t xml:space="preserve"> eilutės perkelti </t>
    </r>
    <r>
      <rPr>
        <b/>
        <sz val="12"/>
        <rFont val="Calibri"/>
        <family val="2"/>
        <charset val="186"/>
        <scheme val="minor"/>
      </rPr>
      <t>iki 100 proc</t>
    </r>
    <r>
      <rPr>
        <sz val="12"/>
        <rFont val="Calibri"/>
        <family val="2"/>
        <charset val="186"/>
        <scheme val="minor"/>
      </rPr>
      <t xml:space="preserve">. į </t>
    </r>
    <r>
      <rPr>
        <i/>
        <sz val="12"/>
        <rFont val="Calibri"/>
        <family val="2"/>
        <charset val="186"/>
        <scheme val="minor"/>
      </rPr>
      <t>3.1.1.</t>
    </r>
    <r>
      <rPr>
        <sz val="12"/>
        <rFont val="Calibri"/>
        <family val="2"/>
        <charset val="186"/>
        <scheme val="minor"/>
      </rPr>
      <t xml:space="preserve"> eilutę </t>
    </r>
  </si>
  <si>
    <r>
      <t xml:space="preserve">* - iš 3.1.3. eilutės perkelti </t>
    </r>
    <r>
      <rPr>
        <b/>
        <sz val="12"/>
        <rFont val="Calibri"/>
        <family val="2"/>
        <charset val="186"/>
        <scheme val="minor"/>
      </rPr>
      <t>iki 100 proc.</t>
    </r>
    <r>
      <rPr>
        <sz val="12"/>
        <rFont val="Calibri"/>
        <family val="2"/>
        <charset val="186"/>
        <scheme val="minor"/>
      </rPr>
      <t xml:space="preserve"> į 3.1.1. ir (arba) 3.1.2. eilutę</t>
    </r>
  </si>
  <si>
    <t>Šalis Partnerė, į kurią išvyko dėstyti</t>
  </si>
  <si>
    <t>Mobilumo trukmė, dienomis* (įskaitant dėstytojo mobilumo kelionės dienas)</t>
  </si>
  <si>
    <r>
      <t xml:space="preserve">Per ataskaitinį laikotarpį išmokėta dėstytojo  kelionės ir pragyvenimo suma, EUR </t>
    </r>
    <r>
      <rPr>
        <i/>
        <sz val="10"/>
        <rFont val="Times New Roman"/>
        <family val="1"/>
      </rPr>
      <t>(sutarties 3.1.1. str.)</t>
    </r>
  </si>
  <si>
    <t>Mobilumo tipas 
(STA / STT )</t>
  </si>
  <si>
    <t>2019-LT-NAC-000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</si>
</sst>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27]_-;\-* #,##0.00\ [$€-427]_-;_-* &quot;-&quot;??\ [$€-427]_-;_-@_-"/>
  </numFmts>
  <fonts count="24" x14ac:knownFonts="1">
    <font>
      <sz val="10"/>
      <name val="Arial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Arial"/>
      <family val="2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  <charset val="186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sz val="10"/>
      <color rgb="FF00B050"/>
      <name val="Times New Roman"/>
      <family val="1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12"/>
      <name val="Calibri"/>
      <family val="2"/>
      <charset val="186"/>
      <scheme val="minor"/>
    </font>
    <font>
      <sz val="10"/>
      <color rgb="FFFF0000"/>
      <name val="Arial"/>
      <family val="2"/>
    </font>
    <font>
      <u/>
      <sz val="10"/>
      <color rgb="FFFF0000"/>
      <name val="Times New Roman"/>
      <family val="1"/>
    </font>
    <font>
      <b/>
      <sz val="11"/>
      <name val="Times New Roman"/>
      <family val="1"/>
      <charset val="186"/>
    </font>
    <font>
      <b/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 wrapText="1"/>
    </xf>
    <xf numFmtId="0" fontId="9" fillId="0" borderId="0" xfId="1" applyFont="1" applyBorder="1"/>
    <xf numFmtId="0" fontId="9" fillId="0" borderId="0" xfId="1" applyFont="1"/>
    <xf numFmtId="0" fontId="8" fillId="0" borderId="0" xfId="1" applyFont="1" applyBorder="1" applyAlignment="1">
      <alignment horizontal="center"/>
    </xf>
    <xf numFmtId="0" fontId="6" fillId="0" borderId="0" xfId="1" applyFont="1"/>
    <xf numFmtId="0" fontId="10" fillId="0" borderId="1" xfId="1" applyFont="1" applyBorder="1"/>
    <xf numFmtId="0" fontId="6" fillId="0" borderId="1" xfId="1" applyFont="1" applyBorder="1" applyAlignment="1">
      <alignment wrapText="1"/>
    </xf>
    <xf numFmtId="0" fontId="10" fillId="0" borderId="1" xfId="1" applyFont="1" applyBorder="1" applyAlignment="1">
      <alignment wrapText="1"/>
    </xf>
    <xf numFmtId="4" fontId="10" fillId="0" borderId="1" xfId="1" applyNumberFormat="1" applyFont="1" applyBorder="1"/>
    <xf numFmtId="0" fontId="10" fillId="0" borderId="0" xfId="1" applyFont="1"/>
    <xf numFmtId="0" fontId="6" fillId="0" borderId="6" xfId="1" applyFont="1" applyBorder="1" applyAlignment="1">
      <alignment wrapText="1"/>
    </xf>
    <xf numFmtId="0" fontId="10" fillId="0" borderId="6" xfId="1" applyFont="1" applyBorder="1" applyAlignment="1">
      <alignment wrapText="1"/>
    </xf>
    <xf numFmtId="0" fontId="8" fillId="0" borderId="0" xfId="1" applyFont="1" applyBorder="1" applyAlignment="1">
      <alignment vertical="justify"/>
    </xf>
    <xf numFmtId="0" fontId="8" fillId="0" borderId="0" xfId="1" applyFont="1" applyBorder="1" applyAlignment="1"/>
    <xf numFmtId="0" fontId="8" fillId="0" borderId="0" xfId="1" applyFont="1" applyBorder="1"/>
    <xf numFmtId="0" fontId="9" fillId="0" borderId="0" xfId="0" applyFont="1"/>
    <xf numFmtId="0" fontId="8" fillId="0" borderId="0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4" fontId="10" fillId="0" borderId="1" xfId="0" applyNumberFormat="1" applyFont="1" applyBorder="1"/>
    <xf numFmtId="4" fontId="6" fillId="2" borderId="7" xfId="0" applyNumberFormat="1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right"/>
    </xf>
    <xf numFmtId="3" fontId="6" fillId="2" borderId="1" xfId="1" applyNumberFormat="1" applyFont="1" applyFill="1" applyBorder="1"/>
    <xf numFmtId="4" fontId="6" fillId="2" borderId="1" xfId="1" applyNumberFormat="1" applyFont="1" applyFill="1" applyBorder="1"/>
    <xf numFmtId="0" fontId="11" fillId="2" borderId="1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3" fillId="0" borderId="1" xfId="0" applyFont="1" applyBorder="1" applyAlignment="1">
      <alignment wrapText="1"/>
    </xf>
    <xf numFmtId="4" fontId="13" fillId="0" borderId="1" xfId="0" applyNumberFormat="1" applyFont="1" applyBorder="1"/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4" fontId="15" fillId="0" borderId="1" xfId="0" applyNumberFormat="1" applyFont="1" applyBorder="1"/>
    <xf numFmtId="0" fontId="13" fillId="0" borderId="0" xfId="0" applyFont="1"/>
    <xf numFmtId="0" fontId="16" fillId="0" borderId="0" xfId="0" applyFont="1"/>
    <xf numFmtId="4" fontId="10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wrapText="1"/>
    </xf>
    <xf numFmtId="1" fontId="1" fillId="2" borderId="22" xfId="0" applyNumberFormat="1" applyFont="1" applyFill="1" applyBorder="1" applyAlignment="1">
      <alignment horizontal="center" wrapText="1"/>
    </xf>
    <xf numFmtId="1" fontId="6" fillId="2" borderId="23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textRotation="90" wrapText="1"/>
    </xf>
    <xf numFmtId="0" fontId="20" fillId="0" borderId="0" xfId="0" applyFont="1"/>
    <xf numFmtId="0" fontId="1" fillId="0" borderId="0" xfId="0" applyFont="1" applyBorder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horizontal="left" vertical="center" wrapText="1"/>
    </xf>
    <xf numFmtId="0" fontId="11" fillId="0" borderId="1" xfId="1" applyFont="1" applyBorder="1" applyAlignment="1">
      <alignment wrapText="1"/>
    </xf>
    <xf numFmtId="0" fontId="13" fillId="0" borderId="0" xfId="1" applyFont="1"/>
    <xf numFmtId="0" fontId="5" fillId="2" borderId="25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49" fontId="6" fillId="2" borderId="12" xfId="0" applyNumberFormat="1" applyFont="1" applyFill="1" applyBorder="1" applyAlignment="1">
      <alignment wrapText="1"/>
    </xf>
    <xf numFmtId="49" fontId="6" fillId="2" borderId="13" xfId="0" applyNumberFormat="1" applyFont="1" applyFill="1" applyBorder="1" applyAlignment="1">
      <alignment wrapText="1"/>
    </xf>
    <xf numFmtId="49" fontId="6" fillId="2" borderId="19" xfId="0" applyNumberFormat="1" applyFont="1" applyFill="1" applyBorder="1" applyAlignment="1">
      <alignment wrapText="1"/>
    </xf>
    <xf numFmtId="49" fontId="6" fillId="2" borderId="14" xfId="0" applyNumberFormat="1" applyFont="1" applyFill="1" applyBorder="1" applyAlignment="1">
      <alignment wrapText="1"/>
    </xf>
    <xf numFmtId="49" fontId="6" fillId="2" borderId="0" xfId="0" applyNumberFormat="1" applyFont="1" applyFill="1" applyBorder="1" applyAlignment="1">
      <alignment wrapText="1"/>
    </xf>
    <xf numFmtId="49" fontId="6" fillId="2" borderId="11" xfId="0" applyNumberFormat="1" applyFont="1" applyFill="1" applyBorder="1" applyAlignment="1">
      <alignment wrapText="1"/>
    </xf>
    <xf numFmtId="164" fontId="1" fillId="0" borderId="21" xfId="0" applyNumberFormat="1" applyFont="1" applyFill="1" applyBorder="1" applyAlignment="1">
      <alignment horizontal="center" wrapText="1"/>
    </xf>
    <xf numFmtId="164" fontId="1" fillId="0" borderId="8" xfId="0" applyNumberFormat="1" applyFont="1" applyFill="1" applyBorder="1" applyAlignment="1">
      <alignment horizontal="center" wrapText="1"/>
    </xf>
    <xf numFmtId="164" fontId="1" fillId="2" borderId="27" xfId="0" applyNumberFormat="1" applyFont="1" applyFill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2" borderId="10" xfId="0" applyNumberFormat="1" applyFont="1" applyFill="1" applyBorder="1" applyAlignment="1">
      <alignment horizontal="center" wrapText="1"/>
    </xf>
    <xf numFmtId="164" fontId="1" fillId="2" borderId="28" xfId="0" applyNumberFormat="1" applyFont="1" applyFill="1" applyBorder="1" applyAlignment="1">
      <alignment horizontal="center" wrapText="1"/>
    </xf>
    <xf numFmtId="164" fontId="6" fillId="2" borderId="23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49" fontId="6" fillId="2" borderId="17" xfId="0" applyNumberFormat="1" applyFont="1" applyFill="1" applyBorder="1" applyAlignment="1">
      <alignment horizontal="right" wrapText="1"/>
    </xf>
    <xf numFmtId="49" fontId="6" fillId="2" borderId="18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22" fillId="0" borderId="0" xfId="0" applyFont="1"/>
    <xf numFmtId="0" fontId="23" fillId="0" borderId="0" xfId="0" applyFont="1"/>
  </cellXfs>
  <cellStyles count="2">
    <cellStyle name="Normal" xfId="0" builtinId="0"/>
    <cellStyle name="Normal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autoPageBreaks="0" fitToPage="1"/>
  </sheetPr>
  <dimension ref="A1:K302"/>
  <sheetViews>
    <sheetView tabSelected="1" zoomScaleNormal="100" zoomScaleSheetLayoutView="100" workbookViewId="0">
      <selection sqref="A1:K1"/>
    </sheetView>
  </sheetViews>
  <sheetFormatPr defaultRowHeight="15.75" x14ac:dyDescent="0.25"/>
  <cols>
    <col min="1" max="1" width="1.85546875" style="2" customWidth="1"/>
    <col min="2" max="2" width="1.7109375" style="2" customWidth="1"/>
    <col min="3" max="3" width="1.85546875" style="2" customWidth="1"/>
    <col min="4" max="5" width="1.7109375" style="2" customWidth="1"/>
    <col min="6" max="6" width="2.28515625" style="2" customWidth="1"/>
    <col min="7" max="7" width="53" style="2" bestFit="1" customWidth="1"/>
    <col min="8" max="8" width="15.85546875" style="2" customWidth="1"/>
    <col min="9" max="11" width="18.5703125" style="2" customWidth="1"/>
    <col min="12" max="16384" width="9.140625" style="2"/>
  </cols>
  <sheetData>
    <row r="1" spans="1:11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15.75" customHeight="1" x14ac:dyDescent="0.25">
      <c r="A2" s="101" t="s">
        <v>2</v>
      </c>
      <c r="B2" s="102"/>
      <c r="C2" s="102"/>
      <c r="D2" s="102"/>
      <c r="E2" s="102"/>
      <c r="F2" s="102"/>
      <c r="G2" s="102"/>
      <c r="H2" s="98" t="s">
        <v>46</v>
      </c>
      <c r="I2" s="99"/>
      <c r="J2" s="99"/>
      <c r="K2" s="100"/>
    </row>
    <row r="3" spans="1:11" x14ac:dyDescent="0.25">
      <c r="A3" s="106" t="s">
        <v>9</v>
      </c>
      <c r="B3" s="107"/>
      <c r="C3" s="107"/>
      <c r="D3" s="107"/>
      <c r="E3" s="107"/>
      <c r="F3" s="107"/>
      <c r="G3" s="108"/>
      <c r="H3" s="85"/>
      <c r="I3" s="86"/>
      <c r="J3" s="86"/>
      <c r="K3" s="87"/>
    </row>
    <row r="4" spans="1:11" ht="14.25" customHeight="1" x14ac:dyDescent="0.25">
      <c r="A4" s="101" t="s">
        <v>48</v>
      </c>
      <c r="B4" s="102"/>
      <c r="C4" s="102"/>
      <c r="D4" s="102"/>
      <c r="E4" s="102"/>
      <c r="F4" s="102"/>
      <c r="G4" s="102"/>
      <c r="H4" s="88" t="s">
        <v>82</v>
      </c>
      <c r="I4" s="89"/>
      <c r="J4" s="89"/>
      <c r="K4" s="90"/>
    </row>
    <row r="5" spans="1:11" ht="14.25" customHeight="1" x14ac:dyDescent="0.25">
      <c r="A5" s="101" t="s">
        <v>12</v>
      </c>
      <c r="B5" s="102"/>
      <c r="C5" s="102"/>
      <c r="D5" s="102"/>
      <c r="E5" s="102"/>
      <c r="F5" s="102"/>
      <c r="G5" s="102"/>
      <c r="H5" s="98" t="s">
        <v>71</v>
      </c>
      <c r="I5" s="99"/>
      <c r="J5" s="99"/>
      <c r="K5" s="100"/>
    </row>
    <row r="6" spans="1:11" x14ac:dyDescent="0.25">
      <c r="A6" s="82"/>
      <c r="B6" s="83"/>
      <c r="C6" s="83"/>
      <c r="D6" s="83"/>
      <c r="E6" s="83"/>
      <c r="F6" s="83"/>
      <c r="G6" s="83"/>
      <c r="H6" s="83"/>
      <c r="I6" s="83"/>
      <c r="J6" s="83"/>
      <c r="K6" s="84"/>
    </row>
    <row r="7" spans="1:11" s="1" customFormat="1" ht="42" customHeight="1" thickBot="1" x14ac:dyDescent="0.25">
      <c r="A7" s="65"/>
      <c r="B7" s="66"/>
      <c r="C7" s="66"/>
      <c r="D7" s="66"/>
      <c r="E7" s="66"/>
      <c r="F7" s="67"/>
      <c r="G7" s="47" t="s">
        <v>3</v>
      </c>
      <c r="H7" s="35" t="s">
        <v>18</v>
      </c>
      <c r="I7" s="35" t="s">
        <v>60</v>
      </c>
      <c r="J7" s="35" t="s">
        <v>11</v>
      </c>
      <c r="K7" s="36" t="s">
        <v>10</v>
      </c>
    </row>
    <row r="8" spans="1:11" ht="16.5" customHeight="1" x14ac:dyDescent="0.25">
      <c r="A8" s="68"/>
      <c r="B8" s="69"/>
      <c r="C8" s="69"/>
      <c r="D8" s="69"/>
      <c r="E8" s="69"/>
      <c r="F8" s="70"/>
      <c r="G8" s="37" t="s">
        <v>69</v>
      </c>
      <c r="H8" s="48"/>
      <c r="I8" s="74"/>
      <c r="J8" s="75"/>
      <c r="K8" s="76">
        <f>I8-J8</f>
        <v>0</v>
      </c>
    </row>
    <row r="9" spans="1:11" x14ac:dyDescent="0.25">
      <c r="A9" s="71"/>
      <c r="B9" s="72"/>
      <c r="C9" s="72"/>
      <c r="D9" s="72"/>
      <c r="E9" s="72"/>
      <c r="F9" s="73"/>
      <c r="G9" s="38" t="s">
        <v>68</v>
      </c>
      <c r="H9" s="51"/>
      <c r="I9" s="77"/>
      <c r="J9" s="78"/>
      <c r="K9" s="79">
        <f>I9-J9</f>
        <v>0</v>
      </c>
    </row>
    <row r="10" spans="1:11" ht="20.100000000000001" customHeight="1" thickBot="1" x14ac:dyDescent="0.3">
      <c r="A10" s="71"/>
      <c r="B10" s="72"/>
      <c r="C10" s="72"/>
      <c r="D10" s="72"/>
      <c r="E10" s="72"/>
      <c r="F10" s="73"/>
      <c r="G10" s="38" t="s">
        <v>45</v>
      </c>
      <c r="H10" s="49"/>
      <c r="I10" s="77"/>
      <c r="J10" s="78"/>
      <c r="K10" s="80">
        <f>I10-J10</f>
        <v>0</v>
      </c>
    </row>
    <row r="11" spans="1:11" s="3" customFormat="1" ht="16.5" customHeight="1" thickBot="1" x14ac:dyDescent="0.3">
      <c r="A11" s="93" t="s">
        <v>1</v>
      </c>
      <c r="B11" s="94"/>
      <c r="C11" s="94"/>
      <c r="D11" s="94"/>
      <c r="E11" s="94"/>
      <c r="F11" s="94"/>
      <c r="G11" s="94"/>
      <c r="H11" s="50">
        <f>SUM(H8:H10)</f>
        <v>0</v>
      </c>
      <c r="I11" s="81">
        <f t="shared" ref="I11:K11" si="0">SUM(I8:I10)</f>
        <v>0</v>
      </c>
      <c r="J11" s="81">
        <f t="shared" si="0"/>
        <v>0</v>
      </c>
      <c r="K11" s="81">
        <f t="shared" si="0"/>
        <v>0</v>
      </c>
    </row>
    <row r="12" spans="1:11" ht="8.25" customHeight="1" x14ac:dyDescent="0.25"/>
    <row r="13" spans="1:11" x14ac:dyDescent="0.25">
      <c r="A13" s="96" t="s">
        <v>47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5" spans="1:11" x14ac:dyDescent="0.25">
      <c r="A15" s="33" t="s">
        <v>13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x14ac:dyDescent="0.25">
      <c r="A16" s="95" t="s">
        <v>59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 x14ac:dyDescent="0.25">
      <c r="A17" s="95" t="s">
        <v>61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</row>
    <row r="18" spans="1:11" s="1" customFormat="1" ht="15.75" customHeight="1" x14ac:dyDescent="0.2">
      <c r="A18" s="4"/>
      <c r="B18" s="4"/>
      <c r="C18" s="4"/>
      <c r="D18" s="4"/>
      <c r="E18" s="4"/>
      <c r="F18" s="4"/>
      <c r="G18" s="4"/>
      <c r="H18" s="4"/>
      <c r="I18" s="34"/>
      <c r="J18" s="60"/>
      <c r="K18" s="34"/>
    </row>
    <row r="19" spans="1:11" x14ac:dyDescent="0.25">
      <c r="A19" s="97" t="s">
        <v>55</v>
      </c>
      <c r="B19" s="97"/>
      <c r="C19" s="97"/>
      <c r="D19" s="97"/>
      <c r="E19" s="97"/>
      <c r="F19" s="97"/>
      <c r="G19" s="97"/>
      <c r="H19" s="62"/>
      <c r="I19" s="91"/>
      <c r="J19" s="91"/>
      <c r="K19" s="91"/>
    </row>
    <row r="20" spans="1:11" s="1" customFormat="1" ht="12.75" x14ac:dyDescent="0.2">
      <c r="I20" s="92" t="s">
        <v>54</v>
      </c>
      <c r="J20" s="92"/>
      <c r="K20" s="92"/>
    </row>
    <row r="23" spans="1:11" s="61" customFormat="1" ht="15.75" customHeight="1" x14ac:dyDescent="0.2">
      <c r="A23" s="97" t="s">
        <v>56</v>
      </c>
      <c r="B23" s="97"/>
      <c r="C23" s="97"/>
      <c r="D23" s="97"/>
      <c r="E23" s="97"/>
      <c r="F23" s="97"/>
      <c r="G23" s="97"/>
      <c r="H23" s="97"/>
      <c r="I23" s="91"/>
      <c r="J23" s="91"/>
      <c r="K23" s="91"/>
    </row>
    <row r="24" spans="1:11" s="61" customFormat="1" ht="12.75" x14ac:dyDescent="0.2">
      <c r="I24" s="92" t="s">
        <v>54</v>
      </c>
      <c r="J24" s="92"/>
      <c r="K24" s="92"/>
    </row>
    <row r="25" spans="1:11" customFormat="1" ht="12.75" x14ac:dyDescent="0.2"/>
    <row r="26" spans="1:11" customFormat="1" ht="12.75" x14ac:dyDescent="0.2"/>
    <row r="27" spans="1:11" customFormat="1" ht="12.75" x14ac:dyDescent="0.2"/>
    <row r="28" spans="1:11" customFormat="1" ht="12.75" x14ac:dyDescent="0.2"/>
    <row r="29" spans="1:11" customFormat="1" ht="12.75" x14ac:dyDescent="0.2"/>
    <row r="30" spans="1:11" customFormat="1" ht="12.75" x14ac:dyDescent="0.2"/>
    <row r="31" spans="1:11" customFormat="1" ht="12.75" x14ac:dyDescent="0.2"/>
    <row r="32" spans="1:11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  <row r="48" customFormat="1" ht="12.75" x14ac:dyDescent="0.2"/>
    <row r="49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12.75" x14ac:dyDescent="0.2"/>
    <row r="55" customFormat="1" ht="12.75" x14ac:dyDescent="0.2"/>
    <row r="56" customFormat="1" ht="12.75" x14ac:dyDescent="0.2"/>
    <row r="57" customFormat="1" ht="12.75" x14ac:dyDescent="0.2"/>
    <row r="58" customFormat="1" ht="12.75" x14ac:dyDescent="0.2"/>
    <row r="59" customFormat="1" ht="12.75" x14ac:dyDescent="0.2"/>
    <row r="60" customFormat="1" ht="12.75" x14ac:dyDescent="0.2"/>
    <row r="61" customFormat="1" ht="12.75" x14ac:dyDescent="0.2"/>
    <row r="62" customFormat="1" ht="12.75" x14ac:dyDescent="0.2"/>
    <row r="63" customFormat="1" ht="12.75" x14ac:dyDescent="0.2"/>
    <row r="64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  <row r="210" customFormat="1" ht="12.75" x14ac:dyDescent="0.2"/>
    <row r="211" customFormat="1" ht="12.75" x14ac:dyDescent="0.2"/>
    <row r="212" customFormat="1" ht="12.75" x14ac:dyDescent="0.2"/>
    <row r="213" customFormat="1" ht="12.75" x14ac:dyDescent="0.2"/>
    <row r="214" customFormat="1" ht="12.75" x14ac:dyDescent="0.2"/>
    <row r="215" customFormat="1" ht="12.75" x14ac:dyDescent="0.2"/>
    <row r="216" customFormat="1" ht="12.75" x14ac:dyDescent="0.2"/>
    <row r="217" customFormat="1" ht="12.75" x14ac:dyDescent="0.2"/>
    <row r="218" customFormat="1" ht="12.75" x14ac:dyDescent="0.2"/>
    <row r="219" customFormat="1" ht="12.75" x14ac:dyDescent="0.2"/>
    <row r="220" customFormat="1" ht="12.75" x14ac:dyDescent="0.2"/>
    <row r="221" customFormat="1" ht="12.75" x14ac:dyDescent="0.2"/>
    <row r="222" customFormat="1" ht="12.75" x14ac:dyDescent="0.2"/>
    <row r="223" customFormat="1" ht="12.75" x14ac:dyDescent="0.2"/>
    <row r="224" customFormat="1" ht="12.75" x14ac:dyDescent="0.2"/>
    <row r="225" customFormat="1" ht="12.75" x14ac:dyDescent="0.2"/>
    <row r="226" customFormat="1" ht="12.75" x14ac:dyDescent="0.2"/>
    <row r="227" customFormat="1" ht="12.75" x14ac:dyDescent="0.2"/>
    <row r="228" customFormat="1" ht="12.75" x14ac:dyDescent="0.2"/>
    <row r="229" customFormat="1" ht="12.75" x14ac:dyDescent="0.2"/>
    <row r="230" customFormat="1" ht="12.75" x14ac:dyDescent="0.2"/>
    <row r="231" customFormat="1" ht="12.75" x14ac:dyDescent="0.2"/>
    <row r="232" customFormat="1" ht="12.75" x14ac:dyDescent="0.2"/>
    <row r="233" customFormat="1" ht="12.75" x14ac:dyDescent="0.2"/>
    <row r="234" customFormat="1" ht="12.75" x14ac:dyDescent="0.2"/>
    <row r="235" customFormat="1" ht="12.75" x14ac:dyDescent="0.2"/>
    <row r="236" customFormat="1" ht="12.75" x14ac:dyDescent="0.2"/>
    <row r="237" customFormat="1" ht="12.75" x14ac:dyDescent="0.2"/>
    <row r="238" customFormat="1" ht="12.75" x14ac:dyDescent="0.2"/>
    <row r="239" customFormat="1" ht="12.75" x14ac:dyDescent="0.2"/>
    <row r="240" customFormat="1" ht="12.75" x14ac:dyDescent="0.2"/>
    <row r="241" customFormat="1" ht="12.75" x14ac:dyDescent="0.2"/>
    <row r="242" customFormat="1" ht="12.75" x14ac:dyDescent="0.2"/>
    <row r="243" customFormat="1" ht="12.75" x14ac:dyDescent="0.2"/>
    <row r="244" customFormat="1" ht="12.75" x14ac:dyDescent="0.2"/>
    <row r="245" customFormat="1" ht="12.75" x14ac:dyDescent="0.2"/>
    <row r="246" customFormat="1" ht="12.75" x14ac:dyDescent="0.2"/>
    <row r="247" customFormat="1" ht="12.75" x14ac:dyDescent="0.2"/>
    <row r="248" customFormat="1" ht="12.75" x14ac:dyDescent="0.2"/>
    <row r="249" customFormat="1" ht="12.75" x14ac:dyDescent="0.2"/>
    <row r="250" customFormat="1" ht="12.75" x14ac:dyDescent="0.2"/>
    <row r="251" customFormat="1" ht="12.75" x14ac:dyDescent="0.2"/>
    <row r="252" customFormat="1" ht="12.75" x14ac:dyDescent="0.2"/>
    <row r="253" customFormat="1" ht="12.75" x14ac:dyDescent="0.2"/>
    <row r="254" customFormat="1" ht="12.75" x14ac:dyDescent="0.2"/>
    <row r="255" customFormat="1" ht="12.75" x14ac:dyDescent="0.2"/>
    <row r="256" customFormat="1" ht="12.75" x14ac:dyDescent="0.2"/>
    <row r="257" customFormat="1" ht="12.75" x14ac:dyDescent="0.2"/>
    <row r="258" customFormat="1" ht="12.75" x14ac:dyDescent="0.2"/>
    <row r="259" customFormat="1" ht="12.75" x14ac:dyDescent="0.2"/>
    <row r="260" customFormat="1" ht="12.75" x14ac:dyDescent="0.2"/>
    <row r="261" customFormat="1" ht="12.75" x14ac:dyDescent="0.2"/>
    <row r="262" customFormat="1" ht="12.75" x14ac:dyDescent="0.2"/>
    <row r="263" customFormat="1" ht="12.75" x14ac:dyDescent="0.2"/>
    <row r="264" customFormat="1" ht="12.75" x14ac:dyDescent="0.2"/>
    <row r="265" customFormat="1" ht="12.75" x14ac:dyDescent="0.2"/>
    <row r="266" customFormat="1" ht="12.75" x14ac:dyDescent="0.2"/>
    <row r="267" customFormat="1" ht="12.75" x14ac:dyDescent="0.2"/>
    <row r="268" customFormat="1" ht="12.75" x14ac:dyDescent="0.2"/>
    <row r="269" customFormat="1" ht="12.75" x14ac:dyDescent="0.2"/>
    <row r="270" customFormat="1" ht="12.75" x14ac:dyDescent="0.2"/>
    <row r="271" customFormat="1" ht="12.75" x14ac:dyDescent="0.2"/>
    <row r="272" customFormat="1" ht="12.75" x14ac:dyDescent="0.2"/>
    <row r="273" customFormat="1" ht="12.75" x14ac:dyDescent="0.2"/>
    <row r="274" customFormat="1" ht="12.75" x14ac:dyDescent="0.2"/>
    <row r="275" customFormat="1" ht="12.75" x14ac:dyDescent="0.2"/>
    <row r="276" customFormat="1" ht="12.75" x14ac:dyDescent="0.2"/>
    <row r="277" customFormat="1" ht="12.75" x14ac:dyDescent="0.2"/>
    <row r="278" customFormat="1" ht="12.75" x14ac:dyDescent="0.2"/>
    <row r="279" customFormat="1" ht="12.75" x14ac:dyDescent="0.2"/>
    <row r="280" customFormat="1" ht="12.75" x14ac:dyDescent="0.2"/>
    <row r="281" customFormat="1" ht="12.75" x14ac:dyDescent="0.2"/>
    <row r="282" customFormat="1" ht="12.75" x14ac:dyDescent="0.2"/>
    <row r="283" customFormat="1" ht="12.75" x14ac:dyDescent="0.2"/>
    <row r="284" customFormat="1" ht="12.75" x14ac:dyDescent="0.2"/>
    <row r="285" customFormat="1" ht="12.75" x14ac:dyDescent="0.2"/>
    <row r="286" customFormat="1" ht="12.75" x14ac:dyDescent="0.2"/>
    <row r="287" customFormat="1" ht="12.75" x14ac:dyDescent="0.2"/>
    <row r="288" customFormat="1" ht="12.75" x14ac:dyDescent="0.2"/>
    <row r="289" customFormat="1" ht="12.75" x14ac:dyDescent="0.2"/>
    <row r="290" customFormat="1" ht="12.75" x14ac:dyDescent="0.2"/>
    <row r="291" customFormat="1" ht="12.75" x14ac:dyDescent="0.2"/>
    <row r="292" customFormat="1" ht="12.75" x14ac:dyDescent="0.2"/>
    <row r="293" customFormat="1" ht="12.75" x14ac:dyDescent="0.2"/>
    <row r="294" customFormat="1" ht="12.75" x14ac:dyDescent="0.2"/>
    <row r="295" customFormat="1" ht="12.75" x14ac:dyDescent="0.2"/>
    <row r="296" customFormat="1" ht="12.75" x14ac:dyDescent="0.2"/>
    <row r="297" customFormat="1" ht="12.75" x14ac:dyDescent="0.2"/>
    <row r="298" customFormat="1" ht="12.75" x14ac:dyDescent="0.2"/>
    <row r="299" customFormat="1" ht="12.75" x14ac:dyDescent="0.2"/>
    <row r="300" customFormat="1" ht="12.75" x14ac:dyDescent="0.2"/>
    <row r="301" customFormat="1" ht="12.75" x14ac:dyDescent="0.2"/>
    <row r="302" customFormat="1" ht="12.75" x14ac:dyDescent="0.2"/>
  </sheetData>
  <customSheetViews>
    <customSheetView guid="{7330D364-42CF-499E-94DA-543CF5D015F6}" fitToPage="1" topLeftCell="A16">
      <selection activeCell="G32" sqref="G32"/>
      <pageMargins left="0.27559055118110237" right="0.15748031496062992" top="0.15748031496062992" bottom="0.19685039370078741" header="0.15748031496062992" footer="0.19685039370078741"/>
      <pageSetup paperSize="9" fitToHeight="90" orientation="landscape" r:id="rId1"/>
      <headerFooter alignWithMargins="0"/>
    </customSheetView>
    <customSheetView guid="{39C5DB72-8453-4942-BAC2-40423FCDEE3D}" scale="115" fitToPage="1">
      <selection activeCell="N19" sqref="N19"/>
      <pageMargins left="0.27559055118110237" right="0.15748031496062992" top="0.59055118110236227" bottom="0.19685039370078741" header="0.15748031496062992" footer="0.19685039370078741"/>
      <pageSetup paperSize="9" fitToHeight="90" orientation="landscape" r:id="rId2"/>
      <headerFooter alignWithMargins="0">
        <oddHeader>&amp;R&amp;"Times New Roman,Regular"&amp;9 3 priedas
&amp;D</oddHeader>
      </headerFooter>
    </customSheetView>
  </customSheetViews>
  <mergeCells count="20">
    <mergeCell ref="H2:K2"/>
    <mergeCell ref="A5:G5"/>
    <mergeCell ref="H5:K5"/>
    <mergeCell ref="A1:K1"/>
    <mergeCell ref="A2:G2"/>
    <mergeCell ref="A4:G4"/>
    <mergeCell ref="A3:G3"/>
    <mergeCell ref="A6:K6"/>
    <mergeCell ref="H3:K3"/>
    <mergeCell ref="H4:K4"/>
    <mergeCell ref="I23:K23"/>
    <mergeCell ref="I24:K24"/>
    <mergeCell ref="A11:G11"/>
    <mergeCell ref="A16:K16"/>
    <mergeCell ref="A13:K13"/>
    <mergeCell ref="A19:G19"/>
    <mergeCell ref="I19:K19"/>
    <mergeCell ref="I20:K20"/>
    <mergeCell ref="A23:H23"/>
    <mergeCell ref="A17:K17"/>
  </mergeCells>
  <phoneticPr fontId="4" type="noConversion"/>
  <conditionalFormatting sqref="H3:K3">
    <cfRule type="containsBlanks" dxfId="1" priority="1">
      <formula>LEN(TRIM(H3))=0</formula>
    </cfRule>
  </conditionalFormatting>
  <pageMargins left="0.27559055118110237" right="0.15748031496062992" top="0.15748031496062992" bottom="0.19685039370078741" header="0.15748031496062992" footer="0.19685039370078741"/>
  <pageSetup paperSize="9" fitToHeight="9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18"/>
  <sheetViews>
    <sheetView zoomScaleNormal="100" workbookViewId="0"/>
  </sheetViews>
  <sheetFormatPr defaultRowHeight="12.75" x14ac:dyDescent="0.2"/>
  <cols>
    <col min="1" max="1" width="3.28515625" style="13" customWidth="1"/>
    <col min="2" max="2" width="16.42578125" style="13" customWidth="1"/>
    <col min="3" max="3" width="15.28515625" style="13" customWidth="1"/>
    <col min="4" max="4" width="19" style="13" bestFit="1" customWidth="1"/>
    <col min="5" max="5" width="15.42578125" style="13" customWidth="1"/>
    <col min="6" max="6" width="19" style="13" customWidth="1"/>
    <col min="7" max="7" width="19.42578125" style="13" customWidth="1"/>
    <col min="8" max="8" width="30.5703125" style="13" bestFit="1" customWidth="1"/>
    <col min="9" max="9" width="19.5703125" style="13" customWidth="1"/>
    <col min="10" max="10" width="34.28515625" style="13" customWidth="1"/>
    <col min="11" max="16384" width="9.140625" style="13"/>
  </cols>
  <sheetData>
    <row r="1" spans="1:10" ht="14.25" x14ac:dyDescent="0.2">
      <c r="A1" s="18" t="s">
        <v>9</v>
      </c>
      <c r="B1" s="18"/>
      <c r="C1" s="18"/>
      <c r="D1" s="18">
        <f>Titulinis!H3</f>
        <v>0</v>
      </c>
      <c r="E1" s="18"/>
      <c r="F1" s="18"/>
      <c r="G1" s="18"/>
    </row>
    <row r="2" spans="1:10" s="5" customFormat="1" ht="15.75" customHeight="1" x14ac:dyDescent="0.25">
      <c r="A2" s="18" t="s">
        <v>48</v>
      </c>
      <c r="C2" s="16"/>
      <c r="D2" s="16" t="str">
        <f>Titulinis!H4</f>
        <v>2019-LT-NAC-000</v>
      </c>
      <c r="H2" s="16"/>
      <c r="I2" s="16"/>
      <c r="J2" s="16"/>
    </row>
    <row r="3" spans="1:10" s="6" customFormat="1" ht="15" x14ac:dyDescent="0.25">
      <c r="A3" s="17" t="s">
        <v>62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6" customFormat="1" ht="15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s="8" customFormat="1" ht="38.25" x14ac:dyDescent="0.2">
      <c r="A5" s="58" t="s">
        <v>51</v>
      </c>
      <c r="B5" s="55" t="s">
        <v>14</v>
      </c>
      <c r="C5" s="55" t="s">
        <v>15</v>
      </c>
      <c r="D5" s="55" t="s">
        <v>81</v>
      </c>
      <c r="E5" s="55" t="s">
        <v>16</v>
      </c>
      <c r="F5" s="56" t="s">
        <v>57</v>
      </c>
      <c r="G5" s="56" t="s">
        <v>58</v>
      </c>
      <c r="H5" s="55" t="s">
        <v>7</v>
      </c>
      <c r="I5" s="55" t="s">
        <v>64</v>
      </c>
      <c r="J5" s="55" t="s">
        <v>4</v>
      </c>
    </row>
    <row r="6" spans="1:10" ht="25.5" x14ac:dyDescent="0.2">
      <c r="A6" s="9">
        <v>1</v>
      </c>
      <c r="B6" s="10"/>
      <c r="C6" s="10"/>
      <c r="D6" s="10"/>
      <c r="E6" s="10"/>
      <c r="F6" s="10"/>
      <c r="G6" s="10"/>
      <c r="H6" s="11"/>
      <c r="I6" s="12"/>
      <c r="J6" s="63" t="s">
        <v>63</v>
      </c>
    </row>
    <row r="7" spans="1:10" x14ac:dyDescent="0.2">
      <c r="A7" s="9">
        <v>2</v>
      </c>
      <c r="B7" s="10"/>
      <c r="C7" s="10"/>
      <c r="D7" s="10"/>
      <c r="E7" s="10"/>
      <c r="F7" s="10"/>
      <c r="G7" s="10"/>
      <c r="H7" s="11"/>
      <c r="I7" s="12"/>
      <c r="J7" s="11"/>
    </row>
    <row r="8" spans="1:10" x14ac:dyDescent="0.2">
      <c r="A8" s="9">
        <v>3</v>
      </c>
      <c r="B8" s="10"/>
      <c r="C8" s="10"/>
      <c r="D8" s="10"/>
      <c r="E8" s="10"/>
      <c r="F8" s="10"/>
      <c r="G8" s="10"/>
      <c r="H8" s="11"/>
      <c r="I8" s="12"/>
      <c r="J8" s="11"/>
    </row>
    <row r="9" spans="1:10" x14ac:dyDescent="0.2">
      <c r="A9" s="9">
        <v>4</v>
      </c>
      <c r="B9" s="10"/>
      <c r="C9" s="10"/>
      <c r="D9" s="10"/>
      <c r="E9" s="10"/>
      <c r="F9" s="10"/>
      <c r="G9" s="10"/>
      <c r="H9" s="11"/>
      <c r="I9" s="12"/>
      <c r="J9" s="11"/>
    </row>
    <row r="10" spans="1:10" x14ac:dyDescent="0.2">
      <c r="A10" s="9">
        <v>5</v>
      </c>
      <c r="B10" s="10"/>
      <c r="C10" s="10"/>
      <c r="D10" s="10"/>
      <c r="E10" s="10"/>
      <c r="F10" s="10"/>
      <c r="G10" s="10"/>
      <c r="H10" s="11"/>
      <c r="I10" s="12"/>
      <c r="J10" s="11"/>
    </row>
    <row r="11" spans="1:10" x14ac:dyDescent="0.2">
      <c r="A11" s="9">
        <v>6</v>
      </c>
      <c r="B11" s="10"/>
      <c r="C11" s="10"/>
      <c r="D11" s="10"/>
      <c r="E11" s="10"/>
      <c r="F11" s="10"/>
      <c r="G11" s="10"/>
      <c r="H11" s="11"/>
      <c r="I11" s="12"/>
      <c r="J11" s="11"/>
    </row>
    <row r="12" spans="1:10" x14ac:dyDescent="0.2">
      <c r="A12" s="9">
        <v>7</v>
      </c>
      <c r="B12" s="10"/>
      <c r="C12" s="10"/>
      <c r="D12" s="10"/>
      <c r="E12" s="10"/>
      <c r="F12" s="10"/>
      <c r="G12" s="10"/>
      <c r="H12" s="11"/>
      <c r="I12" s="12"/>
      <c r="J12" s="11"/>
    </row>
    <row r="13" spans="1:10" x14ac:dyDescent="0.2">
      <c r="A13" s="9">
        <v>8</v>
      </c>
      <c r="B13" s="10"/>
      <c r="C13" s="10"/>
      <c r="D13" s="10"/>
      <c r="E13" s="10"/>
      <c r="F13" s="10"/>
      <c r="G13" s="10"/>
      <c r="H13" s="11"/>
      <c r="I13" s="12"/>
      <c r="J13" s="11"/>
    </row>
    <row r="14" spans="1:10" x14ac:dyDescent="0.2">
      <c r="A14" s="9">
        <v>9</v>
      </c>
      <c r="B14" s="10"/>
      <c r="C14" s="10"/>
      <c r="D14" s="10"/>
      <c r="E14" s="10"/>
      <c r="F14" s="10"/>
      <c r="G14" s="10"/>
      <c r="H14" s="11"/>
      <c r="I14" s="12"/>
      <c r="J14" s="11"/>
    </row>
    <row r="15" spans="1:10" x14ac:dyDescent="0.2">
      <c r="A15" s="9">
        <v>10</v>
      </c>
      <c r="B15" s="14"/>
      <c r="C15" s="14"/>
      <c r="D15" s="14"/>
      <c r="E15" s="14"/>
      <c r="F15" s="14"/>
      <c r="G15" s="14"/>
      <c r="H15" s="15"/>
      <c r="I15" s="12"/>
      <c r="J15" s="11"/>
    </row>
    <row r="16" spans="1:10" x14ac:dyDescent="0.2">
      <c r="B16" s="28" t="s">
        <v>53</v>
      </c>
      <c r="C16" s="29">
        <f>COUNTA(C6:C15)</f>
        <v>0</v>
      </c>
      <c r="D16" s="29"/>
      <c r="E16" s="29"/>
      <c r="F16" s="29"/>
      <c r="G16" s="29"/>
      <c r="H16" s="28" t="s">
        <v>52</v>
      </c>
      <c r="I16" s="30">
        <f>SUM(I6:I15)</f>
        <v>0</v>
      </c>
    </row>
    <row r="17" spans="1:10" ht="15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x14ac:dyDescent="0.2">
      <c r="B18" s="64" t="s">
        <v>70</v>
      </c>
    </row>
  </sheetData>
  <customSheetViews>
    <customSheetView guid="{7330D364-42CF-499E-94DA-543CF5D015F6}" fitToPage="1">
      <selection activeCell="E6" sqref="E6"/>
      <pageMargins left="0.78740157480314965" right="0.39370078740157483" top="0.78740157480314965" bottom="0.39370078740157483" header="0.27559055118110237" footer="0.51181102362204722"/>
      <pageSetup paperSize="9" fitToHeight="3" orientation="landscape" r:id="rId1"/>
      <headerFooter alignWithMargins="0">
        <oddHeader>&amp;R&amp;9I.1-02 priedas
&amp;D</oddHeader>
      </headerFooter>
    </customSheetView>
    <customSheetView guid="{39C5DB72-8453-4942-BAC2-40423FCDEE3D}" fitToPage="1">
      <selection activeCell="H17" sqref="H17"/>
      <pageMargins left="0.78740157480314965" right="0.39370078740157483" top="0.78740157480314965" bottom="0.39370078740157483" header="0.27559055118110237" footer="0.51181102362204722"/>
      <pageSetup paperSize="9" scale="79" fitToHeight="3" orientation="landscape" r:id="rId2"/>
      <headerFooter alignWithMargins="0">
        <oddHeader>&amp;R&amp;"Times New Roman,Regular"&amp;9 3.1. priedas
&amp;D</oddHeader>
      </headerFooter>
    </customSheetView>
  </customSheetViews>
  <pageMargins left="0.78740157480314965" right="0.39370078740157483" top="0.78740157480314965" bottom="0.39370078740157483" header="0.27559055118110237" footer="0.51181102362204722"/>
  <pageSetup paperSize="9" scale="70" fitToHeight="3" orientation="landscape" r:id="rId3"/>
  <headerFooter alignWithMargins="0">
    <oddHeader>&amp;R&amp;9 2.1 priedas
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J23"/>
  <sheetViews>
    <sheetView zoomScaleNormal="100" workbookViewId="0">
      <selection activeCell="C1" sqref="C1"/>
    </sheetView>
  </sheetViews>
  <sheetFormatPr defaultRowHeight="12.75" x14ac:dyDescent="0.2"/>
  <cols>
    <col min="1" max="1" width="3.28515625" style="21" customWidth="1"/>
    <col min="2" max="2" width="37.28515625" style="21" customWidth="1"/>
    <col min="3" max="3" width="33.7109375" style="21" customWidth="1"/>
    <col min="4" max="4" width="21.5703125" style="21" customWidth="1"/>
    <col min="5" max="5" width="36.85546875" style="21" customWidth="1"/>
    <col min="6" max="16384" width="9.140625" style="21"/>
  </cols>
  <sheetData>
    <row r="1" spans="1:10" ht="14.25" x14ac:dyDescent="0.2">
      <c r="A1" s="18" t="s">
        <v>9</v>
      </c>
      <c r="C1" s="115">
        <f>Titulinis!H3</f>
        <v>0</v>
      </c>
    </row>
    <row r="2" spans="1:10" s="5" customFormat="1" ht="15.75" customHeight="1" x14ac:dyDescent="0.25">
      <c r="A2" s="18" t="s">
        <v>48</v>
      </c>
      <c r="C2" s="16" t="str">
        <f>Titulinis!H4</f>
        <v>2019-LT-NAC-000</v>
      </c>
      <c r="H2" s="16"/>
      <c r="I2" s="16"/>
      <c r="J2" s="16"/>
    </row>
    <row r="3" spans="1:10" s="6" customFormat="1" ht="15" x14ac:dyDescent="0.25">
      <c r="A3" s="17" t="s">
        <v>50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19" customFormat="1" ht="15" x14ac:dyDescent="0.25">
      <c r="A4" s="20"/>
      <c r="B4" s="20"/>
      <c r="C4" s="20"/>
      <c r="D4" s="20"/>
      <c r="E4" s="20"/>
    </row>
    <row r="5" spans="1:10" ht="38.25" x14ac:dyDescent="0.2">
      <c r="A5" s="58" t="s">
        <v>51</v>
      </c>
      <c r="B5" s="56" t="s">
        <v>65</v>
      </c>
      <c r="C5" s="57" t="s">
        <v>49</v>
      </c>
      <c r="D5" s="56" t="s">
        <v>8</v>
      </c>
      <c r="E5" s="56" t="s">
        <v>4</v>
      </c>
    </row>
    <row r="6" spans="1:10" x14ac:dyDescent="0.2">
      <c r="A6" s="22">
        <v>1</v>
      </c>
      <c r="B6" s="23"/>
      <c r="C6" s="24"/>
      <c r="D6" s="25"/>
      <c r="E6" s="24"/>
    </row>
    <row r="7" spans="1:10" x14ac:dyDescent="0.2">
      <c r="A7" s="22">
        <v>2</v>
      </c>
      <c r="B7" s="23"/>
      <c r="C7" s="24"/>
      <c r="D7" s="25"/>
      <c r="E7" s="24"/>
    </row>
    <row r="8" spans="1:10" x14ac:dyDescent="0.2">
      <c r="A8" s="22">
        <v>3</v>
      </c>
      <c r="B8" s="23"/>
      <c r="C8" s="24"/>
      <c r="D8" s="25"/>
      <c r="E8" s="24"/>
    </row>
    <row r="9" spans="1:10" x14ac:dyDescent="0.2">
      <c r="A9" s="22">
        <v>4</v>
      </c>
      <c r="B9" s="23"/>
      <c r="C9" s="24"/>
      <c r="D9" s="25"/>
      <c r="E9" s="24"/>
    </row>
    <row r="10" spans="1:10" x14ac:dyDescent="0.2">
      <c r="A10" s="22">
        <v>5</v>
      </c>
      <c r="B10" s="23"/>
      <c r="C10" s="24"/>
      <c r="D10" s="25"/>
      <c r="E10" s="24"/>
    </row>
    <row r="11" spans="1:10" x14ac:dyDescent="0.2">
      <c r="A11" s="22">
        <v>6</v>
      </c>
      <c r="B11" s="23"/>
      <c r="C11" s="24"/>
      <c r="D11" s="25"/>
      <c r="E11" s="24"/>
    </row>
    <row r="12" spans="1:10" x14ac:dyDescent="0.2">
      <c r="A12" s="22">
        <v>7</v>
      </c>
      <c r="B12" s="23"/>
      <c r="C12" s="24"/>
      <c r="D12" s="25"/>
      <c r="E12" s="24"/>
    </row>
    <row r="13" spans="1:10" x14ac:dyDescent="0.2">
      <c r="A13" s="22">
        <v>8</v>
      </c>
      <c r="B13" s="23"/>
      <c r="C13" s="24"/>
      <c r="D13" s="25"/>
      <c r="E13" s="24"/>
    </row>
    <row r="14" spans="1:10" x14ac:dyDescent="0.2">
      <c r="A14" s="22">
        <v>9</v>
      </c>
      <c r="B14" s="23"/>
      <c r="C14" s="24"/>
      <c r="D14" s="25"/>
      <c r="E14" s="24"/>
    </row>
    <row r="15" spans="1:10" x14ac:dyDescent="0.2">
      <c r="A15" s="22">
        <v>10</v>
      </c>
      <c r="B15" s="23"/>
      <c r="C15" s="24"/>
      <c r="D15" s="25"/>
      <c r="E15" s="24"/>
    </row>
    <row r="16" spans="1:10" x14ac:dyDescent="0.2">
      <c r="A16" s="22">
        <v>11</v>
      </c>
      <c r="B16" s="24"/>
      <c r="C16" s="24"/>
      <c r="D16" s="46"/>
      <c r="E16" s="24"/>
    </row>
    <row r="17" spans="1:5" x14ac:dyDescent="0.2">
      <c r="A17" s="22">
        <v>12</v>
      </c>
      <c r="B17" s="23"/>
      <c r="C17" s="24"/>
      <c r="D17" s="46"/>
      <c r="E17" s="24"/>
    </row>
    <row r="18" spans="1:5" x14ac:dyDescent="0.2">
      <c r="A18" s="22">
        <v>13</v>
      </c>
      <c r="B18" s="23"/>
      <c r="C18" s="24"/>
      <c r="D18" s="46"/>
      <c r="E18" s="24"/>
    </row>
    <row r="19" spans="1:5" x14ac:dyDescent="0.2">
      <c r="A19" s="22">
        <v>14</v>
      </c>
      <c r="B19" s="23"/>
      <c r="C19" s="24"/>
      <c r="D19" s="46"/>
      <c r="E19" s="24"/>
    </row>
    <row r="20" spans="1:5" x14ac:dyDescent="0.2">
      <c r="A20" s="22">
        <v>15</v>
      </c>
      <c r="B20" s="23"/>
      <c r="C20" s="24"/>
      <c r="D20" s="46"/>
      <c r="E20" s="24"/>
    </row>
    <row r="21" spans="1:5" x14ac:dyDescent="0.2">
      <c r="A21" s="24"/>
      <c r="B21" s="23"/>
      <c r="C21" s="24"/>
      <c r="D21" s="46"/>
      <c r="E21" s="24"/>
    </row>
    <row r="22" spans="1:5" x14ac:dyDescent="0.2">
      <c r="C22" s="32" t="s">
        <v>67</v>
      </c>
      <c r="D22" s="26">
        <f>SUM(D6:D21)</f>
        <v>0</v>
      </c>
    </row>
    <row r="23" spans="1:5" ht="15" x14ac:dyDescent="0.25">
      <c r="B23" s="19" t="s">
        <v>44</v>
      </c>
    </row>
  </sheetData>
  <customSheetViews>
    <customSheetView guid="{7330D364-42CF-499E-94DA-543CF5D015F6}">
      <selection activeCell="C17" sqref="C17:D17"/>
      <pageMargins left="0.7" right="0.7" top="0.75" bottom="0.75" header="0.3" footer="0.3"/>
    </customSheetView>
    <customSheetView guid="{39C5DB72-8453-4942-BAC2-40423FCDEE3D}">
      <selection activeCell="D23" sqref="D23"/>
      <pageMargins left="0.78740157480314965" right="0.39370078740157483" top="0.78740157480314965" bottom="0.39370078740157483" header="0.31496062992125984" footer="0.31496062992125984"/>
      <pageSetup paperSize="9" orientation="landscape" r:id="rId1"/>
      <headerFooter>
        <oddHeader>&amp;R&amp;"Times New Roman,Regular"&amp;9 3.2.  priedas
&amp;D</oddHead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fitToHeight="0" orientation="landscape" r:id="rId2"/>
  <headerFooter>
    <oddHeader>&amp;R 2.2 priedas
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zoomScaleNormal="100" workbookViewId="0">
      <selection activeCell="D8" sqref="D8"/>
    </sheetView>
  </sheetViews>
  <sheetFormatPr defaultRowHeight="12.75" x14ac:dyDescent="0.2"/>
  <cols>
    <col min="1" max="1" width="2.42578125" customWidth="1"/>
    <col min="2" max="2" width="21" customWidth="1"/>
    <col min="3" max="3" width="21.28515625" customWidth="1"/>
    <col min="4" max="4" width="19.140625" customWidth="1"/>
    <col min="5" max="5" width="19" customWidth="1"/>
    <col min="6" max="6" width="17.42578125" customWidth="1"/>
    <col min="7" max="7" width="18.7109375" customWidth="1"/>
    <col min="8" max="8" width="22.5703125" style="61" customWidth="1"/>
    <col min="9" max="9" width="23.42578125" customWidth="1"/>
  </cols>
  <sheetData>
    <row r="1" spans="1:9" ht="15" x14ac:dyDescent="0.25">
      <c r="A1" s="18" t="s">
        <v>9</v>
      </c>
      <c r="D1" s="116">
        <f>Titulinis!H3</f>
        <v>0</v>
      </c>
    </row>
    <row r="2" spans="1:9" ht="15" x14ac:dyDescent="0.25">
      <c r="A2" s="18" t="s">
        <v>48</v>
      </c>
      <c r="B2" s="5"/>
      <c r="C2" s="16"/>
      <c r="D2" s="16" t="str">
        <f>Titulinis!H4</f>
        <v>2019-LT-NAC-000</v>
      </c>
      <c r="E2" s="5"/>
      <c r="F2" s="5"/>
      <c r="G2" s="16"/>
      <c r="H2" s="16"/>
      <c r="I2" s="16"/>
    </row>
    <row r="3" spans="1:9" ht="14.25" x14ac:dyDescent="0.2">
      <c r="A3" s="17" t="s">
        <v>72</v>
      </c>
      <c r="B3" s="17"/>
      <c r="C3" s="17"/>
      <c r="D3" s="17"/>
      <c r="E3" s="17"/>
      <c r="F3" s="17"/>
      <c r="G3" s="17"/>
      <c r="H3" s="17"/>
      <c r="I3" s="17"/>
    </row>
    <row r="4" spans="1:9" ht="14.25" x14ac:dyDescent="0.2">
      <c r="A4" s="7"/>
      <c r="B4" s="7"/>
      <c r="C4" s="7"/>
      <c r="D4" s="7"/>
      <c r="E4" s="7"/>
      <c r="F4" s="7"/>
      <c r="G4" s="7"/>
      <c r="H4" s="7"/>
      <c r="I4" s="7"/>
    </row>
    <row r="5" spans="1:9" ht="76.5" x14ac:dyDescent="0.2">
      <c r="A5" s="58" t="s">
        <v>51</v>
      </c>
      <c r="B5" s="55" t="s">
        <v>73</v>
      </c>
      <c r="C5" s="55" t="s">
        <v>74</v>
      </c>
      <c r="D5" s="55" t="s">
        <v>78</v>
      </c>
      <c r="E5" s="56" t="s">
        <v>79</v>
      </c>
      <c r="F5" s="55" t="s">
        <v>7</v>
      </c>
      <c r="G5" s="55" t="s">
        <v>80</v>
      </c>
      <c r="H5" s="55" t="s">
        <v>4</v>
      </c>
    </row>
    <row r="6" spans="1:9" x14ac:dyDescent="0.2">
      <c r="A6" s="9">
        <v>1</v>
      </c>
      <c r="B6" s="10"/>
      <c r="C6" s="10"/>
      <c r="D6" s="10"/>
      <c r="E6" s="10"/>
      <c r="F6" s="11"/>
      <c r="G6" s="12"/>
      <c r="H6" s="11"/>
    </row>
    <row r="7" spans="1:9" x14ac:dyDescent="0.2">
      <c r="A7" s="9">
        <v>2</v>
      </c>
      <c r="B7" s="10"/>
      <c r="C7" s="10"/>
      <c r="D7" s="10"/>
      <c r="E7" s="10"/>
      <c r="F7" s="11"/>
      <c r="G7" s="12"/>
      <c r="H7" s="11"/>
    </row>
    <row r="8" spans="1:9" x14ac:dyDescent="0.2">
      <c r="A8" s="9">
        <v>3</v>
      </c>
      <c r="B8" s="10"/>
      <c r="C8" s="10"/>
      <c r="D8" s="10"/>
      <c r="E8" s="10"/>
      <c r="F8" s="11"/>
      <c r="G8" s="12"/>
      <c r="H8" s="11"/>
    </row>
    <row r="9" spans="1:9" x14ac:dyDescent="0.2">
      <c r="A9" s="9">
        <v>4</v>
      </c>
      <c r="B9" s="10"/>
      <c r="C9" s="10"/>
      <c r="D9" s="10"/>
      <c r="E9" s="10"/>
      <c r="F9" s="11"/>
      <c r="G9" s="12"/>
      <c r="H9" s="11"/>
    </row>
    <row r="10" spans="1:9" x14ac:dyDescent="0.2">
      <c r="A10" s="9">
        <v>5</v>
      </c>
      <c r="B10" s="10"/>
      <c r="C10" s="10"/>
      <c r="D10" s="10"/>
      <c r="E10" s="10"/>
      <c r="F10" s="11"/>
      <c r="G10" s="12"/>
      <c r="H10" s="11"/>
    </row>
    <row r="11" spans="1:9" x14ac:dyDescent="0.2">
      <c r="A11" s="9">
        <v>6</v>
      </c>
      <c r="B11" s="10"/>
      <c r="C11" s="10"/>
      <c r="D11" s="10"/>
      <c r="E11" s="10"/>
      <c r="F11" s="11"/>
      <c r="G11" s="12"/>
      <c r="H11" s="11"/>
    </row>
    <row r="12" spans="1:9" x14ac:dyDescent="0.2">
      <c r="A12" s="9">
        <v>7</v>
      </c>
      <c r="B12" s="10"/>
      <c r="C12" s="10"/>
      <c r="D12" s="10"/>
      <c r="E12" s="10"/>
      <c r="F12" s="11"/>
      <c r="G12" s="12"/>
      <c r="H12" s="11"/>
    </row>
    <row r="13" spans="1:9" x14ac:dyDescent="0.2">
      <c r="A13" s="9">
        <v>8</v>
      </c>
      <c r="B13" s="10"/>
      <c r="C13" s="10"/>
      <c r="D13" s="10"/>
      <c r="E13" s="10"/>
      <c r="F13" s="11"/>
      <c r="G13" s="12"/>
      <c r="H13" s="11"/>
    </row>
    <row r="14" spans="1:9" x14ac:dyDescent="0.2">
      <c r="A14" s="9">
        <v>9</v>
      </c>
      <c r="B14" s="10"/>
      <c r="C14" s="10"/>
      <c r="D14" s="10"/>
      <c r="E14" s="10"/>
      <c r="F14" s="11"/>
      <c r="G14" s="12"/>
      <c r="H14" s="11"/>
    </row>
    <row r="15" spans="1:9" x14ac:dyDescent="0.2">
      <c r="A15" s="9">
        <v>10</v>
      </c>
      <c r="B15" s="14"/>
      <c r="C15" s="14"/>
      <c r="D15" s="14"/>
      <c r="E15" s="14"/>
      <c r="F15" s="15"/>
      <c r="G15" s="12"/>
      <c r="H15" s="11"/>
    </row>
    <row r="16" spans="1:9" x14ac:dyDescent="0.2">
      <c r="A16" s="13"/>
      <c r="B16" s="28" t="s">
        <v>53</v>
      </c>
      <c r="C16" s="29">
        <f>COUNTA(C6:C15)</f>
        <v>0</v>
      </c>
      <c r="D16" s="29"/>
      <c r="E16" s="29"/>
      <c r="F16" s="28" t="s">
        <v>52</v>
      </c>
      <c r="G16" s="30">
        <f>SUM(G6:G15)</f>
        <v>0</v>
      </c>
      <c r="H16" s="13"/>
    </row>
    <row r="17" spans="1:9" ht="15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2">
      <c r="B18" s="59" t="s">
        <v>66</v>
      </c>
    </row>
  </sheetData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>
    <oddHeader>&amp;R 2.3.  priedas
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6" sqref="A6"/>
    </sheetView>
  </sheetViews>
  <sheetFormatPr defaultRowHeight="15.75" x14ac:dyDescent="0.25"/>
  <cols>
    <col min="1" max="1" width="100.42578125" style="53" customWidth="1"/>
    <col min="2" max="2" width="85.28515625" style="53" customWidth="1"/>
    <col min="3" max="16384" width="9.140625" style="53"/>
  </cols>
  <sheetData>
    <row r="1" spans="1:2" x14ac:dyDescent="0.25">
      <c r="A1" s="52" t="s">
        <v>6</v>
      </c>
    </row>
    <row r="3" spans="1:2" x14ac:dyDescent="0.25">
      <c r="A3" s="52"/>
    </row>
    <row r="4" spans="1:2" ht="30.75" customHeight="1" x14ac:dyDescent="0.25">
      <c r="A4" s="53" t="s">
        <v>75</v>
      </c>
    </row>
    <row r="5" spans="1:2" ht="29.25" customHeight="1" x14ac:dyDescent="0.25">
      <c r="A5" s="53" t="s">
        <v>76</v>
      </c>
    </row>
    <row r="6" spans="1:2" ht="30" customHeight="1" x14ac:dyDescent="0.25">
      <c r="A6" s="54" t="s">
        <v>77</v>
      </c>
      <c r="B6" s="54"/>
    </row>
    <row r="7" spans="1:2" x14ac:dyDescent="0.25">
      <c r="A7" s="54"/>
    </row>
  </sheetData>
  <customSheetViews>
    <customSheetView guid="{7330D364-42CF-499E-94DA-543CF5D015F6}">
      <selection activeCell="B10" sqref="B10"/>
      <pageMargins left="0.7" right="0.7" top="0.75" bottom="0.75" header="0.3" footer="0.3"/>
      <pageSetup orientation="portrait" r:id="rId1"/>
    </customSheetView>
    <customSheetView guid="{39C5DB72-8453-4942-BAC2-40423FCDEE3D}">
      <selection activeCell="B15" sqref="B15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zoomScaleNormal="100" workbookViewId="0">
      <selection activeCell="E28" sqref="E28"/>
    </sheetView>
  </sheetViews>
  <sheetFormatPr defaultRowHeight="12.75" x14ac:dyDescent="0.2"/>
  <cols>
    <col min="1" max="1" width="3.28515625" style="21" customWidth="1"/>
    <col min="2" max="2" width="37.28515625" style="21" customWidth="1"/>
    <col min="3" max="3" width="36.5703125" style="21" customWidth="1"/>
    <col min="4" max="4" width="26.42578125" style="21" customWidth="1"/>
    <col min="5" max="5" width="33.140625" style="21" customWidth="1"/>
    <col min="6" max="16384" width="9.140625" style="21"/>
  </cols>
  <sheetData>
    <row r="2" spans="1:6" ht="38.25" x14ac:dyDescent="0.2">
      <c r="A2" s="27"/>
      <c r="B2" s="27" t="s">
        <v>17</v>
      </c>
      <c r="C2" s="31" t="s">
        <v>5</v>
      </c>
      <c r="D2" s="27" t="s">
        <v>8</v>
      </c>
      <c r="E2" s="27" t="s">
        <v>4</v>
      </c>
    </row>
    <row r="3" spans="1:6" ht="25.5" x14ac:dyDescent="0.2">
      <c r="A3" s="109">
        <v>1</v>
      </c>
      <c r="B3" s="112" t="s">
        <v>20</v>
      </c>
      <c r="C3" s="39" t="s">
        <v>27</v>
      </c>
      <c r="D3" s="40">
        <v>20</v>
      </c>
      <c r="E3" s="39" t="s">
        <v>28</v>
      </c>
      <c r="F3" s="44" t="s">
        <v>42</v>
      </c>
    </row>
    <row r="4" spans="1:6" ht="25.5" x14ac:dyDescent="0.2">
      <c r="A4" s="110"/>
      <c r="B4" s="113"/>
      <c r="C4" s="39" t="s">
        <v>21</v>
      </c>
      <c r="D4" s="40">
        <v>90</v>
      </c>
      <c r="E4" s="39"/>
    </row>
    <row r="5" spans="1:6" ht="25.5" x14ac:dyDescent="0.2">
      <c r="A5" s="110"/>
      <c r="B5" s="113"/>
      <c r="C5" s="39" t="s">
        <v>22</v>
      </c>
      <c r="D5" s="40">
        <v>140</v>
      </c>
      <c r="E5" s="39"/>
    </row>
    <row r="6" spans="1:6" ht="25.5" x14ac:dyDescent="0.2">
      <c r="A6" s="110"/>
      <c r="B6" s="113"/>
      <c r="C6" s="39" t="s">
        <v>23</v>
      </c>
      <c r="D6" s="40">
        <v>300</v>
      </c>
      <c r="E6" s="39"/>
    </row>
    <row r="7" spans="1:6" x14ac:dyDescent="0.2">
      <c r="A7" s="111"/>
      <c r="B7" s="114"/>
      <c r="C7" s="39" t="s">
        <v>26</v>
      </c>
      <c r="D7" s="40">
        <v>90</v>
      </c>
      <c r="E7" s="39" t="s">
        <v>24</v>
      </c>
    </row>
    <row r="8" spans="1:6" ht="63.75" x14ac:dyDescent="0.2">
      <c r="A8" s="22">
        <v>2</v>
      </c>
      <c r="B8" s="41" t="s">
        <v>25</v>
      </c>
      <c r="C8" s="39" t="s">
        <v>33</v>
      </c>
      <c r="D8" s="40">
        <v>1600</v>
      </c>
      <c r="E8" s="39" t="s">
        <v>29</v>
      </c>
    </row>
    <row r="9" spans="1:6" x14ac:dyDescent="0.2">
      <c r="A9" s="22">
        <v>3</v>
      </c>
      <c r="B9" s="41" t="s">
        <v>19</v>
      </c>
      <c r="C9" s="39" t="s">
        <v>26</v>
      </c>
      <c r="D9" s="40">
        <v>2000</v>
      </c>
      <c r="E9" s="24"/>
    </row>
    <row r="10" spans="1:6" x14ac:dyDescent="0.2">
      <c r="A10" s="22"/>
      <c r="B10" s="41"/>
      <c r="C10" s="39"/>
      <c r="D10" s="40"/>
      <c r="E10" s="24"/>
    </row>
    <row r="11" spans="1:6" ht="25.5" x14ac:dyDescent="0.2">
      <c r="A11" s="22">
        <v>1</v>
      </c>
      <c r="B11" s="42" t="s">
        <v>35</v>
      </c>
      <c r="C11" s="42" t="s">
        <v>32</v>
      </c>
      <c r="D11" s="43">
        <v>1500</v>
      </c>
      <c r="E11" s="42" t="s">
        <v>34</v>
      </c>
      <c r="F11" s="45" t="s">
        <v>43</v>
      </c>
    </row>
    <row r="12" spans="1:6" ht="25.5" x14ac:dyDescent="0.2">
      <c r="A12" s="22">
        <v>2</v>
      </c>
      <c r="B12" s="42" t="s">
        <v>36</v>
      </c>
      <c r="C12" s="42" t="s">
        <v>41</v>
      </c>
      <c r="D12" s="43">
        <v>500</v>
      </c>
      <c r="E12" s="42" t="s">
        <v>37</v>
      </c>
    </row>
    <row r="13" spans="1:6" x14ac:dyDescent="0.2">
      <c r="A13" s="22">
        <v>3</v>
      </c>
      <c r="B13" s="42" t="s">
        <v>38</v>
      </c>
      <c r="C13" s="42" t="s">
        <v>39</v>
      </c>
      <c r="D13" s="43">
        <v>700</v>
      </c>
      <c r="E13" s="42" t="s">
        <v>40</v>
      </c>
    </row>
    <row r="14" spans="1:6" x14ac:dyDescent="0.2">
      <c r="A14" s="22">
        <v>4</v>
      </c>
      <c r="B14" s="42" t="s">
        <v>30</v>
      </c>
      <c r="C14" s="42" t="s">
        <v>31</v>
      </c>
      <c r="D14" s="43">
        <v>10</v>
      </c>
      <c r="E14" s="42"/>
    </row>
    <row r="15" spans="1:6" ht="15" x14ac:dyDescent="0.25">
      <c r="A15" s="19"/>
      <c r="B15" s="19"/>
      <c r="C15" s="19"/>
      <c r="D15" s="19"/>
      <c r="E15" s="19"/>
    </row>
  </sheetData>
  <customSheetViews>
    <customSheetView guid="{39C5DB72-8453-4942-BAC2-40423FCDEE3D}">
      <selection activeCell="D28" sqref="D28"/>
      <pageMargins left="0.78740157480314965" right="0.39370078740157483" top="0.78740157480314965" bottom="0.39370078740157483" header="0.31496062992125984" footer="0.31496062992125984"/>
      <pageSetup paperSize="9" orientation="landscape" r:id="rId1"/>
      <headerFooter>
        <oddHeader>&amp;R&amp;"Times New Roman,Regular"&amp;9 3.3. priedas
&amp;D</oddHeader>
      </headerFooter>
    </customSheetView>
  </customSheetViews>
  <mergeCells count="2">
    <mergeCell ref="A3:A7"/>
    <mergeCell ref="B3:B7"/>
  </mergeCells>
  <pageMargins left="0.78740157480314965" right="0.39370078740157483" top="0.78740157480314965" bottom="0.39370078740157483" header="0.31496062992125984" footer="0.31496062992125984"/>
  <pageSetup paperSize="9" orientation="landscape" r:id="rId2"/>
  <headerFooter>
    <oddHeader>&amp;R&amp;"Times New Roman,Regular"&amp;9 3.3. priedas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Titulinis</vt:lpstr>
      <vt:lpstr>2.1 Nordplus, Šveicarija</vt:lpstr>
      <vt:lpstr>2.2 Veiklos organizavimas (VO)</vt:lpstr>
      <vt:lpstr>2.3 KA107</vt:lpstr>
      <vt:lpstr>Lėšų perkėlimo taisyklės</vt:lpstr>
      <vt:lpstr>VO pildymo pavyzdziai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eradeniene</dc:creator>
  <cp:lastModifiedBy>Vitalij Zenčenko</cp:lastModifiedBy>
  <cp:lastPrinted>2019-11-19T08:41:08Z</cp:lastPrinted>
  <dcterms:created xsi:type="dcterms:W3CDTF">2010-02-10T06:14:26Z</dcterms:created>
  <dcterms:modified xsi:type="dcterms:W3CDTF">2019-11-19T08:43:20Z</dcterms:modified>
</cp:coreProperties>
</file>