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.Cepulyte\Desktop\"/>
    </mc:Choice>
  </mc:AlternateContent>
  <bookViews>
    <workbookView xWindow="0" yWindow="0" windowWidth="28800" windowHeight="12435"/>
  </bookViews>
  <sheets>
    <sheet name="2020 KA103" sheetId="1" r:id="rId1"/>
  </sheet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" i="1"/>
  <c r="H39" i="1" l="1"/>
  <c r="I39" i="1" l="1"/>
  <c r="J39" i="1" s="1"/>
</calcChain>
</file>

<file path=xl/sharedStrings.xml><?xml version="1.0" encoding="utf-8"?>
<sst xmlns="http://schemas.openxmlformats.org/spreadsheetml/2006/main" count="192" uniqueCount="190">
  <si>
    <t>Institucija</t>
  </si>
  <si>
    <t>Generolo Jono Žemaičio Lietuvos karo akademija</t>
  </si>
  <si>
    <t>Kauno technologijos universitetas</t>
  </si>
  <si>
    <t>Klaipėdos universitetas</t>
  </si>
  <si>
    <t>Lietuvos muzikos ir teatro akademija</t>
  </si>
  <si>
    <t>Lietuvos sveikatos mokslų universitetas</t>
  </si>
  <si>
    <t>Mykolo Romerio universitetas</t>
  </si>
  <si>
    <t>Šiaulių universitetas</t>
  </si>
  <si>
    <t>Vilniaus dailės akademija</t>
  </si>
  <si>
    <t>Vilniaus Gedimino technikos universitetas</t>
  </si>
  <si>
    <t>Vilniaus universitetas</t>
  </si>
  <si>
    <t>Vytauto Didžiojo universitetas</t>
  </si>
  <si>
    <t>Viešoji įstaiga LCC Tarptautinis universitetas</t>
  </si>
  <si>
    <t>Alytaus kolegija</t>
  </si>
  <si>
    <t>Kauno kolegija</t>
  </si>
  <si>
    <t>Kauno miškų ir aplinkos inžinerijos kolegija</t>
  </si>
  <si>
    <t>Kauno technikos kolegija</t>
  </si>
  <si>
    <t>Klaipėdos valstybinė kolegija</t>
  </si>
  <si>
    <t>Lietuvos aukštoji jūreivystės mokykla</t>
  </si>
  <si>
    <t>Marijampolės kolegija</t>
  </si>
  <si>
    <t>Panevėžio kolegija</t>
  </si>
  <si>
    <t>Šiaulių valstybinė kolegija</t>
  </si>
  <si>
    <t>Utenos kolegija</t>
  </si>
  <si>
    <t>Vilniaus kolegija</t>
  </si>
  <si>
    <t>Vilniaus technologijų ir dizaino kolegija</t>
  </si>
  <si>
    <t xml:space="preserve">Viešoji įstaiga Kolpingo kolegija </t>
  </si>
  <si>
    <t>Viešoji įstaiga Socialinių mokslų kolegija</t>
  </si>
  <si>
    <t xml:space="preserve">Viešoji įstaiga Vilniaus verslo kolegija </t>
  </si>
  <si>
    <t>Vilniaus dizaino kolegija</t>
  </si>
  <si>
    <t>Lietuvos sporto universitetas</t>
  </si>
  <si>
    <t>Lietuvos pramonininkų konfederacija</t>
  </si>
  <si>
    <t>Šv. Ignaco Lojolos kolegija</t>
  </si>
  <si>
    <t>Viešoji įstaiga Lietuvos verslo kolegija</t>
  </si>
  <si>
    <t>„ISM Vadybos ir ekonomikos universitetas“, UAB</t>
  </si>
  <si>
    <t>„KAZIMIERO SIMONAVIČIAUS UNIVERSITETAS“, UAB</t>
  </si>
  <si>
    <t>Viešoji įstaiga „Europos Humanitarinis Universitetas“</t>
  </si>
  <si>
    <t xml:space="preserve">„Tarptautinė teisės ir verslo aukštoji mokykla“, UAB </t>
  </si>
  <si>
    <t>Iš viso:</t>
  </si>
  <si>
    <t>Projekto numeris</t>
  </si>
  <si>
    <t>Šilo g. 5A</t>
  </si>
  <si>
    <t>10322 Vilnius</t>
  </si>
  <si>
    <t>K. Donelaičio g. 73</t>
  </si>
  <si>
    <t>44029 Kaunas</t>
  </si>
  <si>
    <t>H. Manto g. 84</t>
  </si>
  <si>
    <t>92294 Klaipėda</t>
  </si>
  <si>
    <t>Gedimino pr. 42</t>
  </si>
  <si>
    <t>01110 Vilnius</t>
  </si>
  <si>
    <t>Sporto g. 6</t>
  </si>
  <si>
    <t>44221 Kaunas</t>
  </si>
  <si>
    <t>A. Mickevičiaus g. 9</t>
  </si>
  <si>
    <t>44307 Kaunas</t>
  </si>
  <si>
    <t>Ateities g. 20</t>
  </si>
  <si>
    <t>08303 Vilnius</t>
  </si>
  <si>
    <t>Vilniaus g. 88</t>
  </si>
  <si>
    <t>76285 Šiauliai</t>
  </si>
  <si>
    <t>Maironio g. 6</t>
  </si>
  <si>
    <t>01124 Vilnius</t>
  </si>
  <si>
    <t>Saulėtekio al. 11</t>
  </si>
  <si>
    <t>10223 Vilnius</t>
  </si>
  <si>
    <t>Universiteto g. 3</t>
  </si>
  <si>
    <t>01513 Vilnius</t>
  </si>
  <si>
    <t>K. Donelaičio g. 58</t>
  </si>
  <si>
    <t>44248 Kaunas</t>
  </si>
  <si>
    <t>Aušros Vartų g. 7A</t>
  </si>
  <si>
    <t>01304 Vilnius</t>
  </si>
  <si>
    <t>J.Basanavičiaus g. 29A</t>
  </si>
  <si>
    <t>03109 Vilnius</t>
  </si>
  <si>
    <t>Tauro g. 12</t>
  </si>
  <si>
    <t>01114 Vilnius</t>
  </si>
  <si>
    <t>Kretingos g. 36</t>
  </si>
  <si>
    <t>92307 Klaipėda</t>
  </si>
  <si>
    <t>Studentų g. 17</t>
  </si>
  <si>
    <t>62252 Alytus</t>
  </si>
  <si>
    <t>Pramonės pr. 20</t>
  </si>
  <si>
    <t>50468 Kaunas</t>
  </si>
  <si>
    <t>Liepų g. 1</t>
  </si>
  <si>
    <t>53101 Girionys, Kauno rajonas</t>
  </si>
  <si>
    <t>Tvirtovės al. 35</t>
  </si>
  <si>
    <t>50155 Kaunas</t>
  </si>
  <si>
    <t>Jaunystės g. 1</t>
  </si>
  <si>
    <t>91274 Klaipėda</t>
  </si>
  <si>
    <t>I. Kanto g. 7</t>
  </si>
  <si>
    <t>92123 Klaipėda</t>
  </si>
  <si>
    <t xml:space="preserve">P. Armino g. 92, </t>
  </si>
  <si>
    <t xml:space="preserve">68125 Marijampolė </t>
  </si>
  <si>
    <t>Laisvės a. 23</t>
  </si>
  <si>
    <t>35200 Panevėžys</t>
  </si>
  <si>
    <t>Aušros al. 40</t>
  </si>
  <si>
    <t>76241 Šiauliai</t>
  </si>
  <si>
    <t>Maironio g. 7</t>
  </si>
  <si>
    <t>28142 Utena</t>
  </si>
  <si>
    <t>Saltoniškių g. 58</t>
  </si>
  <si>
    <t>08105 Vilnius</t>
  </si>
  <si>
    <t>Antakalnio g. 54</t>
  </si>
  <si>
    <t>10303 Vilnius</t>
  </si>
  <si>
    <t>Laisvės pr. 58</t>
  </si>
  <si>
    <t>05120 Vilnius</t>
  </si>
  <si>
    <t>Vilniaus g. 29</t>
  </si>
  <si>
    <t>44286 Kaunas</t>
  </si>
  <si>
    <t>Raguvos g. 7</t>
  </si>
  <si>
    <t>44275 Kaunas</t>
  </si>
  <si>
    <t>Turgaus g. 21</t>
  </si>
  <si>
    <t>91429 Klaipėda</t>
  </si>
  <si>
    <t>Nemuno g. 2</t>
  </si>
  <si>
    <t>91199 Klaipėda</t>
  </si>
  <si>
    <t>Kalvarijų g. 125</t>
  </si>
  <si>
    <t>08221 Vilnius</t>
  </si>
  <si>
    <t>Kauno g. 34</t>
  </si>
  <si>
    <t>03202 Vilnius</t>
  </si>
  <si>
    <t>A.Vienuolio g. 8</t>
  </si>
  <si>
    <t>01104 Vilnius</t>
  </si>
  <si>
    <t>Adresas</t>
  </si>
  <si>
    <t>Miestas</t>
  </si>
  <si>
    <t>Projekto pradžios data</t>
  </si>
  <si>
    <t>Projekto pabaigos data</t>
  </si>
  <si>
    <t>Skirta EK lėšų dotacija, EUR</t>
  </si>
  <si>
    <t>BENDRA SUMA iš EK ir LR, EUR</t>
  </si>
  <si>
    <t xml:space="preserve">2020 metų finansuoti „Erasmus+“ studentų ir personalo mobilumo Programos šalyse projektai </t>
  </si>
  <si>
    <t>2020-1-LT01-KA103-077576</t>
  </si>
  <si>
    <t>2020-1-LT01-KA103-077522</t>
  </si>
  <si>
    <t>2020-1-LT01-KA103-077479</t>
  </si>
  <si>
    <t>2020-1-LT01-KA103-077512</t>
  </si>
  <si>
    <t>2020-1-LT01-KA103-077500</t>
  </si>
  <si>
    <t>2020-1-LT01-KA103-077466</t>
  </si>
  <si>
    <t>2020-1-LT01-KA103-077474</t>
  </si>
  <si>
    <t>2020-1-LT01-KA103-077465</t>
  </si>
  <si>
    <t>2020-1-LT01-KA103-077515</t>
  </si>
  <si>
    <t>2020-1-LT01-KA103-077573</t>
  </si>
  <si>
    <t>2020-1-LT01-KA103-077579</t>
  </si>
  <si>
    <t>2020-1-LT01-KA103-077487</t>
  </si>
  <si>
    <t>2020-1-LT01-KA103-077499</t>
  </si>
  <si>
    <t>2020-1-LT01-KA103-077505</t>
  </si>
  <si>
    <t>2020-1-LT01-KA103-077470</t>
  </si>
  <si>
    <t>2020-1-LT01-KA103-077484</t>
  </si>
  <si>
    <t>2020-1-LT01-KA103-077483</t>
  </si>
  <si>
    <t>2020-1-LT01-KA103-077482</t>
  </si>
  <si>
    <t>2020-1-LT01-KA103-077570</t>
  </si>
  <si>
    <t>2020-1-LT01-KA103-077476</t>
  </si>
  <si>
    <t>2020-1-LT01-KA103-077486</t>
  </si>
  <si>
    <t>2020-1-LT01-KA103-077702</t>
  </si>
  <si>
    <t>2020-1-LT01-KA103-077536</t>
  </si>
  <si>
    <t>2020-1-LT01-KA103-077463</t>
  </si>
  <si>
    <t>2020-1-LT01-KA103-077492</t>
  </si>
  <si>
    <t>2020-1-LT01-KA103-077494</t>
  </si>
  <si>
    <t>2020-1-LT01-KA103-077718</t>
  </si>
  <si>
    <t>2020-1-LT01-KA103-077514</t>
  </si>
  <si>
    <t>2020-1-LT01-KA103-077523</t>
  </si>
  <si>
    <t>2020-1-LT01-KA103-077549</t>
  </si>
  <si>
    <t>2020-1-LT01-KA103-077520</t>
  </si>
  <si>
    <t>2020-1-LT01-KA103-077571</t>
  </si>
  <si>
    <t>2020-1-LT01-KA103-077577</t>
  </si>
  <si>
    <t>2020-1-LT01-KA103-077502</t>
  </si>
  <si>
    <t>2020-1-LT01-KA103-077531</t>
  </si>
  <si>
    <t>2020-1-LT01-KA103-077532</t>
  </si>
  <si>
    <t>2020 m. skirta LR Valstybės biudžeto dotacija, EUR</t>
  </si>
  <si>
    <t>OID</t>
  </si>
  <si>
    <t>E10017763</t>
  </si>
  <si>
    <t>E10208664</t>
  </si>
  <si>
    <t>E10209169</t>
  </si>
  <si>
    <t>E10108731</t>
  </si>
  <si>
    <t>E10062479</t>
  </si>
  <si>
    <t>E10166255</t>
  </si>
  <si>
    <t>E10191520</t>
  </si>
  <si>
    <t>E10212573</t>
  </si>
  <si>
    <t>E10094326</t>
  </si>
  <si>
    <t>E10208267</t>
  </si>
  <si>
    <t>E10209082</t>
  </si>
  <si>
    <t>E10207994</t>
  </si>
  <si>
    <t>E10129409</t>
  </si>
  <si>
    <t>E10191000</t>
  </si>
  <si>
    <t>E10036228</t>
  </si>
  <si>
    <t>E10086858</t>
  </si>
  <si>
    <t>E10159088</t>
  </si>
  <si>
    <t>E10145646</t>
  </si>
  <si>
    <t>E10081574</t>
  </si>
  <si>
    <t>E10108856</t>
  </si>
  <si>
    <t>E10108901</t>
  </si>
  <si>
    <t>E10017923</t>
  </si>
  <si>
    <t>E10109156</t>
  </si>
  <si>
    <t>E10067160</t>
  </si>
  <si>
    <t>E10107879</t>
  </si>
  <si>
    <t>E10109179</t>
  </si>
  <si>
    <t>E10155428</t>
  </si>
  <si>
    <t>E10198689</t>
  </si>
  <si>
    <t>E10108980</t>
  </si>
  <si>
    <t>E10131058</t>
  </si>
  <si>
    <t>E10204111</t>
  </si>
  <si>
    <t>E10108802</t>
  </si>
  <si>
    <t>E10102339</t>
  </si>
  <si>
    <t>E10115739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</si>
</sst>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186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/>
    <xf numFmtId="1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/>
    <xf numFmtId="0" fontId="2" fillId="0" borderId="0" xfId="0" applyFont="1" applyFill="1"/>
    <xf numFmtId="2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>
      <selection activeCell="C31" sqref="C31"/>
    </sheetView>
  </sheetViews>
  <sheetFormatPr defaultRowHeight="15" x14ac:dyDescent="0.25"/>
  <cols>
    <col min="1" max="1" width="24.85546875" style="3" customWidth="1"/>
    <col min="2" max="2" width="48" style="3" customWidth="1"/>
    <col min="3" max="3" width="11.140625" style="3" customWidth="1"/>
    <col min="4" max="4" width="21.140625" style="3" customWidth="1"/>
    <col min="5" max="5" width="28.85546875" style="3" customWidth="1"/>
    <col min="6" max="6" width="12.42578125" style="3" customWidth="1"/>
    <col min="7" max="7" width="10.85546875" style="3" customWidth="1"/>
    <col min="8" max="8" width="13.140625" style="3" customWidth="1"/>
    <col min="9" max="9" width="13.140625" style="3" bestFit="1" customWidth="1"/>
    <col min="10" max="10" width="12.7109375" style="3" customWidth="1"/>
    <col min="11" max="16384" width="9.140625" style="3"/>
  </cols>
  <sheetData>
    <row r="1" spans="1:10" ht="25.5" customHeight="1" x14ac:dyDescent="0.25">
      <c r="A1" s="7" t="s">
        <v>117</v>
      </c>
      <c r="B1" s="1"/>
      <c r="C1" s="1"/>
      <c r="D1" s="1"/>
      <c r="E1" s="1"/>
      <c r="F1" s="1"/>
      <c r="G1" s="1"/>
      <c r="H1" s="2"/>
      <c r="I1" s="2"/>
      <c r="J1" s="2"/>
    </row>
    <row r="2" spans="1:10" ht="60" x14ac:dyDescent="0.25">
      <c r="A2" s="5" t="s">
        <v>38</v>
      </c>
      <c r="B2" s="6" t="s">
        <v>0</v>
      </c>
      <c r="C2" s="6" t="s">
        <v>155</v>
      </c>
      <c r="D2" s="6" t="s">
        <v>111</v>
      </c>
      <c r="E2" s="6" t="s">
        <v>112</v>
      </c>
      <c r="F2" s="6" t="s">
        <v>113</v>
      </c>
      <c r="G2" s="6" t="s">
        <v>114</v>
      </c>
      <c r="H2" s="6" t="s">
        <v>115</v>
      </c>
      <c r="I2" s="6" t="s">
        <v>154</v>
      </c>
      <c r="J2" s="6" t="s">
        <v>116</v>
      </c>
    </row>
    <row r="3" spans="1:10" s="11" customFormat="1" x14ac:dyDescent="0.25">
      <c r="A3" s="8" t="s">
        <v>118</v>
      </c>
      <c r="B3" s="12" t="s">
        <v>1</v>
      </c>
      <c r="C3" s="9" t="s">
        <v>156</v>
      </c>
      <c r="D3" s="12" t="s">
        <v>39</v>
      </c>
      <c r="E3" s="12" t="s">
        <v>40</v>
      </c>
      <c r="F3" s="10">
        <v>43983</v>
      </c>
      <c r="G3" s="10">
        <v>44469</v>
      </c>
      <c r="H3" s="4">
        <v>43280</v>
      </c>
      <c r="I3" s="4">
        <v>0</v>
      </c>
      <c r="J3" s="4">
        <f>H3+I3</f>
        <v>43280</v>
      </c>
    </row>
    <row r="4" spans="1:10" s="11" customFormat="1" x14ac:dyDescent="0.25">
      <c r="A4" s="8" t="s">
        <v>119</v>
      </c>
      <c r="B4" s="12" t="s">
        <v>2</v>
      </c>
      <c r="C4" s="9" t="s">
        <v>157</v>
      </c>
      <c r="D4" s="12" t="s">
        <v>41</v>
      </c>
      <c r="E4" s="12" t="s">
        <v>42</v>
      </c>
      <c r="F4" s="10">
        <v>43983</v>
      </c>
      <c r="G4" s="10">
        <v>44469</v>
      </c>
      <c r="H4" s="4">
        <v>886310</v>
      </c>
      <c r="I4" s="4">
        <v>0</v>
      </c>
      <c r="J4" s="4">
        <f t="shared" ref="J4:J38" si="0">H4+I4</f>
        <v>886310</v>
      </c>
    </row>
    <row r="5" spans="1:10" s="11" customFormat="1" x14ac:dyDescent="0.25">
      <c r="A5" s="8" t="s">
        <v>120</v>
      </c>
      <c r="B5" s="12" t="s">
        <v>3</v>
      </c>
      <c r="C5" s="9" t="s">
        <v>158</v>
      </c>
      <c r="D5" s="12" t="s">
        <v>43</v>
      </c>
      <c r="E5" s="12" t="s">
        <v>44</v>
      </c>
      <c r="F5" s="10">
        <v>43983</v>
      </c>
      <c r="G5" s="10">
        <v>44469</v>
      </c>
      <c r="H5" s="4">
        <v>341170</v>
      </c>
      <c r="I5" s="4">
        <v>93960</v>
      </c>
      <c r="J5" s="4">
        <f t="shared" si="0"/>
        <v>435130</v>
      </c>
    </row>
    <row r="6" spans="1:10" s="11" customFormat="1" x14ac:dyDescent="0.25">
      <c r="A6" s="8" t="s">
        <v>121</v>
      </c>
      <c r="B6" s="12" t="s">
        <v>4</v>
      </c>
      <c r="C6" s="9" t="s">
        <v>159</v>
      </c>
      <c r="D6" s="12" t="s">
        <v>45</v>
      </c>
      <c r="E6" s="12" t="s">
        <v>46</v>
      </c>
      <c r="F6" s="10">
        <v>43983</v>
      </c>
      <c r="G6" s="10">
        <v>44469</v>
      </c>
      <c r="H6" s="4">
        <v>200800</v>
      </c>
      <c r="I6" s="4">
        <v>85750</v>
      </c>
      <c r="J6" s="4">
        <f t="shared" si="0"/>
        <v>286550</v>
      </c>
    </row>
    <row r="7" spans="1:10" s="11" customFormat="1" x14ac:dyDescent="0.25">
      <c r="A7" s="8" t="s">
        <v>122</v>
      </c>
      <c r="B7" s="8" t="s">
        <v>29</v>
      </c>
      <c r="C7" s="9" t="s">
        <v>160</v>
      </c>
      <c r="D7" s="8" t="s">
        <v>47</v>
      </c>
      <c r="E7" s="8" t="s">
        <v>48</v>
      </c>
      <c r="F7" s="10">
        <v>43983</v>
      </c>
      <c r="G7" s="10">
        <v>44712</v>
      </c>
      <c r="H7" s="4">
        <v>176080</v>
      </c>
      <c r="I7" s="4">
        <v>28810</v>
      </c>
      <c r="J7" s="4">
        <f t="shared" si="0"/>
        <v>204890</v>
      </c>
    </row>
    <row r="8" spans="1:10" s="11" customFormat="1" x14ac:dyDescent="0.25">
      <c r="A8" s="8" t="s">
        <v>123</v>
      </c>
      <c r="B8" s="8" t="s">
        <v>5</v>
      </c>
      <c r="C8" s="9" t="s">
        <v>161</v>
      </c>
      <c r="D8" s="8" t="s">
        <v>49</v>
      </c>
      <c r="E8" s="8" t="s">
        <v>50</v>
      </c>
      <c r="F8" s="10">
        <v>43983</v>
      </c>
      <c r="G8" s="10">
        <v>44469</v>
      </c>
      <c r="H8" s="4">
        <v>674600</v>
      </c>
      <c r="I8" s="4">
        <v>147990</v>
      </c>
      <c r="J8" s="4">
        <f t="shared" si="0"/>
        <v>822590</v>
      </c>
    </row>
    <row r="9" spans="1:10" s="11" customFormat="1" x14ac:dyDescent="0.25">
      <c r="A9" s="8" t="s">
        <v>124</v>
      </c>
      <c r="B9" s="8" t="s">
        <v>6</v>
      </c>
      <c r="C9" s="9" t="s">
        <v>162</v>
      </c>
      <c r="D9" s="8" t="s">
        <v>51</v>
      </c>
      <c r="E9" s="8" t="s">
        <v>52</v>
      </c>
      <c r="F9" s="10">
        <v>43983</v>
      </c>
      <c r="G9" s="10">
        <v>44712</v>
      </c>
      <c r="H9" s="4">
        <v>512790</v>
      </c>
      <c r="I9" s="4">
        <v>102040</v>
      </c>
      <c r="J9" s="4">
        <f t="shared" si="0"/>
        <v>614830</v>
      </c>
    </row>
    <row r="10" spans="1:10" s="11" customFormat="1" x14ac:dyDescent="0.25">
      <c r="A10" s="8" t="s">
        <v>125</v>
      </c>
      <c r="B10" s="8" t="s">
        <v>7</v>
      </c>
      <c r="C10" s="9" t="s">
        <v>163</v>
      </c>
      <c r="D10" s="8" t="s">
        <v>53</v>
      </c>
      <c r="E10" s="8" t="s">
        <v>54</v>
      </c>
      <c r="F10" s="10">
        <v>43983</v>
      </c>
      <c r="G10" s="10">
        <v>44469</v>
      </c>
      <c r="H10" s="4">
        <v>103570</v>
      </c>
      <c r="I10" s="4">
        <v>33360</v>
      </c>
      <c r="J10" s="4">
        <f t="shared" si="0"/>
        <v>136930</v>
      </c>
    </row>
    <row r="11" spans="1:10" s="11" customFormat="1" x14ac:dyDescent="0.25">
      <c r="A11" s="8" t="s">
        <v>126</v>
      </c>
      <c r="B11" s="8" t="s">
        <v>8</v>
      </c>
      <c r="C11" s="9" t="s">
        <v>164</v>
      </c>
      <c r="D11" s="8" t="s">
        <v>55</v>
      </c>
      <c r="E11" s="8" t="s">
        <v>56</v>
      </c>
      <c r="F11" s="10">
        <v>43983</v>
      </c>
      <c r="G11" s="10">
        <v>44469</v>
      </c>
      <c r="H11" s="4">
        <v>234680</v>
      </c>
      <c r="I11" s="4">
        <v>57320</v>
      </c>
      <c r="J11" s="4">
        <f t="shared" si="0"/>
        <v>292000</v>
      </c>
    </row>
    <row r="12" spans="1:10" s="11" customFormat="1" x14ac:dyDescent="0.25">
      <c r="A12" s="8" t="s">
        <v>127</v>
      </c>
      <c r="B12" s="8" t="s">
        <v>9</v>
      </c>
      <c r="C12" s="9" t="s">
        <v>165</v>
      </c>
      <c r="D12" s="8" t="s">
        <v>57</v>
      </c>
      <c r="E12" s="8" t="s">
        <v>58</v>
      </c>
      <c r="F12" s="10">
        <v>43983</v>
      </c>
      <c r="G12" s="10">
        <v>44712</v>
      </c>
      <c r="H12" s="4">
        <v>1375270</v>
      </c>
      <c r="I12" s="4">
        <v>205700</v>
      </c>
      <c r="J12" s="4">
        <f t="shared" si="0"/>
        <v>1580970</v>
      </c>
    </row>
    <row r="13" spans="1:10" s="11" customFormat="1" x14ac:dyDescent="0.25">
      <c r="A13" s="8" t="s">
        <v>128</v>
      </c>
      <c r="B13" s="8" t="s">
        <v>10</v>
      </c>
      <c r="C13" s="9" t="s">
        <v>166</v>
      </c>
      <c r="D13" s="8" t="s">
        <v>59</v>
      </c>
      <c r="E13" s="8" t="s">
        <v>60</v>
      </c>
      <c r="F13" s="10">
        <v>43983</v>
      </c>
      <c r="G13" s="10">
        <v>44712</v>
      </c>
      <c r="H13" s="4">
        <v>2266980</v>
      </c>
      <c r="I13" s="4">
        <v>406030</v>
      </c>
      <c r="J13" s="4">
        <f t="shared" si="0"/>
        <v>2673010</v>
      </c>
    </row>
    <row r="14" spans="1:10" s="11" customFormat="1" x14ac:dyDescent="0.25">
      <c r="A14" s="8" t="s">
        <v>129</v>
      </c>
      <c r="B14" s="8" t="s">
        <v>11</v>
      </c>
      <c r="C14" s="9" t="s">
        <v>167</v>
      </c>
      <c r="D14" s="8" t="s">
        <v>61</v>
      </c>
      <c r="E14" s="8" t="s">
        <v>62</v>
      </c>
      <c r="F14" s="10">
        <v>43983</v>
      </c>
      <c r="G14" s="10">
        <v>44712</v>
      </c>
      <c r="H14" s="4">
        <v>866790</v>
      </c>
      <c r="I14" s="4">
        <v>165860</v>
      </c>
      <c r="J14" s="4">
        <f t="shared" si="0"/>
        <v>1032650</v>
      </c>
    </row>
    <row r="15" spans="1:10" s="11" customFormat="1" x14ac:dyDescent="0.25">
      <c r="A15" s="8" t="s">
        <v>130</v>
      </c>
      <c r="B15" s="8" t="s">
        <v>33</v>
      </c>
      <c r="C15" s="9" t="s">
        <v>167</v>
      </c>
      <c r="D15" s="8" t="s">
        <v>63</v>
      </c>
      <c r="E15" s="8" t="s">
        <v>64</v>
      </c>
      <c r="F15" s="10">
        <v>43983</v>
      </c>
      <c r="G15" s="10">
        <v>44469</v>
      </c>
      <c r="H15" s="4">
        <v>245780</v>
      </c>
      <c r="I15" s="4">
        <v>0</v>
      </c>
      <c r="J15" s="4">
        <f t="shared" si="0"/>
        <v>245780</v>
      </c>
    </row>
    <row r="16" spans="1:10" s="11" customFormat="1" x14ac:dyDescent="0.25">
      <c r="A16" s="8" t="s">
        <v>131</v>
      </c>
      <c r="B16" s="8" t="s">
        <v>34</v>
      </c>
      <c r="C16" s="9" t="s">
        <v>168</v>
      </c>
      <c r="D16" s="8" t="s">
        <v>65</v>
      </c>
      <c r="E16" s="8" t="s">
        <v>66</v>
      </c>
      <c r="F16" s="10">
        <v>43983</v>
      </c>
      <c r="G16" s="10">
        <v>44712</v>
      </c>
      <c r="H16" s="4">
        <v>70800</v>
      </c>
      <c r="I16" s="4">
        <v>24170</v>
      </c>
      <c r="J16" s="4">
        <f t="shared" si="0"/>
        <v>94970</v>
      </c>
    </row>
    <row r="17" spans="1:10" s="11" customFormat="1" x14ac:dyDescent="0.25">
      <c r="A17" s="8" t="s">
        <v>132</v>
      </c>
      <c r="B17" s="8" t="s">
        <v>35</v>
      </c>
      <c r="C17" s="9" t="s">
        <v>169</v>
      </c>
      <c r="D17" s="8" t="s">
        <v>67</v>
      </c>
      <c r="E17" s="8" t="s">
        <v>68</v>
      </c>
      <c r="F17" s="10">
        <v>43983</v>
      </c>
      <c r="G17" s="10">
        <v>44712</v>
      </c>
      <c r="H17" s="4">
        <v>62960</v>
      </c>
      <c r="I17" s="4">
        <v>0</v>
      </c>
      <c r="J17" s="4">
        <f t="shared" si="0"/>
        <v>62960</v>
      </c>
    </row>
    <row r="18" spans="1:10" s="11" customFormat="1" x14ac:dyDescent="0.25">
      <c r="A18" s="8" t="s">
        <v>133</v>
      </c>
      <c r="B18" s="8" t="s">
        <v>12</v>
      </c>
      <c r="C18" s="9" t="s">
        <v>170</v>
      </c>
      <c r="D18" s="8" t="s">
        <v>69</v>
      </c>
      <c r="E18" s="8" t="s">
        <v>70</v>
      </c>
      <c r="F18" s="10">
        <v>43983</v>
      </c>
      <c r="G18" s="10">
        <v>44469</v>
      </c>
      <c r="H18" s="4">
        <v>73530</v>
      </c>
      <c r="I18" s="4">
        <v>0</v>
      </c>
      <c r="J18" s="4">
        <f t="shared" si="0"/>
        <v>73530</v>
      </c>
    </row>
    <row r="19" spans="1:10" s="11" customFormat="1" x14ac:dyDescent="0.25">
      <c r="A19" s="8" t="s">
        <v>134</v>
      </c>
      <c r="B19" s="8" t="s">
        <v>13</v>
      </c>
      <c r="C19" s="9" t="s">
        <v>171</v>
      </c>
      <c r="D19" s="8" t="s">
        <v>71</v>
      </c>
      <c r="E19" s="8" t="s">
        <v>72</v>
      </c>
      <c r="F19" s="10">
        <v>43983</v>
      </c>
      <c r="G19" s="10">
        <v>44469</v>
      </c>
      <c r="H19" s="4">
        <v>71600</v>
      </c>
      <c r="I19" s="4">
        <v>0</v>
      </c>
      <c r="J19" s="4">
        <f t="shared" si="0"/>
        <v>71600</v>
      </c>
    </row>
    <row r="20" spans="1:10" s="11" customFormat="1" x14ac:dyDescent="0.25">
      <c r="A20" s="8" t="s">
        <v>135</v>
      </c>
      <c r="B20" s="8" t="s">
        <v>14</v>
      </c>
      <c r="C20" s="9" t="s">
        <v>172</v>
      </c>
      <c r="D20" s="8" t="s">
        <v>73</v>
      </c>
      <c r="E20" s="8" t="s">
        <v>74</v>
      </c>
      <c r="F20" s="10">
        <v>43983</v>
      </c>
      <c r="G20" s="10">
        <v>44469</v>
      </c>
      <c r="H20" s="4">
        <v>586620</v>
      </c>
      <c r="I20" s="4">
        <v>98990</v>
      </c>
      <c r="J20" s="4">
        <f t="shared" si="0"/>
        <v>685610</v>
      </c>
    </row>
    <row r="21" spans="1:10" s="11" customFormat="1" x14ac:dyDescent="0.25">
      <c r="A21" s="8" t="s">
        <v>136</v>
      </c>
      <c r="B21" s="8" t="s">
        <v>15</v>
      </c>
      <c r="C21" s="9" t="s">
        <v>173</v>
      </c>
      <c r="D21" s="8" t="s">
        <v>75</v>
      </c>
      <c r="E21" s="8" t="s">
        <v>76</v>
      </c>
      <c r="F21" s="10">
        <v>43983</v>
      </c>
      <c r="G21" s="10">
        <v>44712</v>
      </c>
      <c r="H21" s="4">
        <v>50580</v>
      </c>
      <c r="I21" s="4">
        <v>0</v>
      </c>
      <c r="J21" s="4">
        <f t="shared" si="0"/>
        <v>50580</v>
      </c>
    </row>
    <row r="22" spans="1:10" s="11" customFormat="1" x14ac:dyDescent="0.25">
      <c r="A22" s="8" t="s">
        <v>137</v>
      </c>
      <c r="B22" s="8" t="s">
        <v>16</v>
      </c>
      <c r="C22" s="9" t="s">
        <v>174</v>
      </c>
      <c r="D22" s="8" t="s">
        <v>77</v>
      </c>
      <c r="E22" s="8" t="s">
        <v>78</v>
      </c>
      <c r="F22" s="10">
        <v>43983</v>
      </c>
      <c r="G22" s="10">
        <v>44469</v>
      </c>
      <c r="H22" s="4">
        <v>104930</v>
      </c>
      <c r="I22" s="4">
        <v>17600</v>
      </c>
      <c r="J22" s="4">
        <f t="shared" si="0"/>
        <v>122530</v>
      </c>
    </row>
    <row r="23" spans="1:10" s="11" customFormat="1" x14ac:dyDescent="0.25">
      <c r="A23" s="8" t="s">
        <v>138</v>
      </c>
      <c r="B23" s="8" t="s">
        <v>17</v>
      </c>
      <c r="C23" s="9" t="s">
        <v>175</v>
      </c>
      <c r="D23" s="8" t="s">
        <v>79</v>
      </c>
      <c r="E23" s="8" t="s">
        <v>80</v>
      </c>
      <c r="F23" s="10">
        <v>43983</v>
      </c>
      <c r="G23" s="10">
        <v>44712</v>
      </c>
      <c r="H23" s="4">
        <v>306010</v>
      </c>
      <c r="I23" s="4">
        <v>72910</v>
      </c>
      <c r="J23" s="4">
        <f t="shared" si="0"/>
        <v>378920</v>
      </c>
    </row>
    <row r="24" spans="1:10" s="11" customFormat="1" x14ac:dyDescent="0.25">
      <c r="A24" s="8" t="s">
        <v>139</v>
      </c>
      <c r="B24" s="8" t="s">
        <v>18</v>
      </c>
      <c r="C24" s="9" t="s">
        <v>176</v>
      </c>
      <c r="D24" s="8" t="s">
        <v>81</v>
      </c>
      <c r="E24" s="8" t="s">
        <v>82</v>
      </c>
      <c r="F24" s="10">
        <v>43983</v>
      </c>
      <c r="G24" s="10">
        <v>44712</v>
      </c>
      <c r="H24" s="4">
        <v>283720</v>
      </c>
      <c r="I24" s="4">
        <v>0</v>
      </c>
      <c r="J24" s="4">
        <f t="shared" si="0"/>
        <v>283720</v>
      </c>
    </row>
    <row r="25" spans="1:10" s="11" customFormat="1" x14ac:dyDescent="0.25">
      <c r="A25" s="8" t="s">
        <v>140</v>
      </c>
      <c r="B25" s="8" t="s">
        <v>19</v>
      </c>
      <c r="C25" s="9" t="s">
        <v>177</v>
      </c>
      <c r="D25" s="8" t="s">
        <v>83</v>
      </c>
      <c r="E25" s="8" t="s">
        <v>84</v>
      </c>
      <c r="F25" s="10">
        <v>43983</v>
      </c>
      <c r="G25" s="10">
        <v>44469</v>
      </c>
      <c r="H25" s="4">
        <v>29660</v>
      </c>
      <c r="I25" s="4">
        <v>0</v>
      </c>
      <c r="J25" s="4">
        <f t="shared" si="0"/>
        <v>29660</v>
      </c>
    </row>
    <row r="26" spans="1:10" s="11" customFormat="1" x14ac:dyDescent="0.25">
      <c r="A26" s="8" t="s">
        <v>141</v>
      </c>
      <c r="B26" s="8" t="s">
        <v>20</v>
      </c>
      <c r="C26" s="9" t="s">
        <v>178</v>
      </c>
      <c r="D26" s="8" t="s">
        <v>85</v>
      </c>
      <c r="E26" s="8" t="s">
        <v>86</v>
      </c>
      <c r="F26" s="10">
        <v>43983</v>
      </c>
      <c r="G26" s="10">
        <v>44469</v>
      </c>
      <c r="H26" s="4">
        <v>110300</v>
      </c>
      <c r="I26" s="4">
        <v>27690</v>
      </c>
      <c r="J26" s="4">
        <f t="shared" si="0"/>
        <v>137990</v>
      </c>
    </row>
    <row r="27" spans="1:10" s="11" customFormat="1" x14ac:dyDescent="0.25">
      <c r="A27" s="8" t="s">
        <v>142</v>
      </c>
      <c r="B27" s="8" t="s">
        <v>21</v>
      </c>
      <c r="C27" s="9" t="s">
        <v>179</v>
      </c>
      <c r="D27" s="8" t="s">
        <v>87</v>
      </c>
      <c r="E27" s="8" t="s">
        <v>88</v>
      </c>
      <c r="F27" s="10">
        <v>43983</v>
      </c>
      <c r="G27" s="10">
        <v>44712</v>
      </c>
      <c r="H27" s="4">
        <v>156340</v>
      </c>
      <c r="I27" s="4">
        <v>30210</v>
      </c>
      <c r="J27" s="4">
        <f t="shared" si="0"/>
        <v>186550</v>
      </c>
    </row>
    <row r="28" spans="1:10" s="11" customFormat="1" x14ac:dyDescent="0.25">
      <c r="A28" s="8" t="s">
        <v>143</v>
      </c>
      <c r="B28" s="8" t="s">
        <v>22</v>
      </c>
      <c r="C28" s="9" t="s">
        <v>180</v>
      </c>
      <c r="D28" s="8" t="s">
        <v>89</v>
      </c>
      <c r="E28" s="8" t="s">
        <v>90</v>
      </c>
      <c r="F28" s="10">
        <v>43983</v>
      </c>
      <c r="G28" s="10">
        <v>44712</v>
      </c>
      <c r="H28" s="4">
        <v>141280</v>
      </c>
      <c r="I28" s="4">
        <v>37440</v>
      </c>
      <c r="J28" s="4">
        <f t="shared" si="0"/>
        <v>178720</v>
      </c>
    </row>
    <row r="29" spans="1:10" s="11" customFormat="1" x14ac:dyDescent="0.25">
      <c r="A29" s="8" t="s">
        <v>144</v>
      </c>
      <c r="B29" s="8" t="s">
        <v>23</v>
      </c>
      <c r="C29" s="9" t="s">
        <v>185</v>
      </c>
      <c r="D29" s="8" t="s">
        <v>91</v>
      </c>
      <c r="E29" s="8" t="s">
        <v>92</v>
      </c>
      <c r="F29" s="10">
        <v>43983</v>
      </c>
      <c r="G29" s="10">
        <v>44469</v>
      </c>
      <c r="H29" s="4">
        <v>516800</v>
      </c>
      <c r="I29" s="4">
        <v>76720</v>
      </c>
      <c r="J29" s="4">
        <f t="shared" si="0"/>
        <v>593520</v>
      </c>
    </row>
    <row r="30" spans="1:10" s="11" customFormat="1" x14ac:dyDescent="0.25">
      <c r="A30" s="8" t="s">
        <v>145</v>
      </c>
      <c r="B30" s="8" t="s">
        <v>24</v>
      </c>
      <c r="C30" s="9" t="s">
        <v>182</v>
      </c>
      <c r="D30" s="8" t="s">
        <v>93</v>
      </c>
      <c r="E30" s="8" t="s">
        <v>94</v>
      </c>
      <c r="F30" s="10">
        <v>43983</v>
      </c>
      <c r="G30" s="10">
        <v>44469</v>
      </c>
      <c r="H30" s="4">
        <v>150820</v>
      </c>
      <c r="I30" s="4">
        <v>27560</v>
      </c>
      <c r="J30" s="4">
        <f t="shared" si="0"/>
        <v>178380</v>
      </c>
    </row>
    <row r="31" spans="1:10" s="11" customFormat="1" x14ac:dyDescent="0.25">
      <c r="A31" s="8" t="s">
        <v>146</v>
      </c>
      <c r="B31" s="8" t="s">
        <v>36</v>
      </c>
      <c r="C31" s="9" t="s">
        <v>189</v>
      </c>
      <c r="D31" s="8" t="s">
        <v>95</v>
      </c>
      <c r="E31" s="8" t="s">
        <v>96</v>
      </c>
      <c r="F31" s="10">
        <v>43983</v>
      </c>
      <c r="G31" s="10">
        <v>44469</v>
      </c>
      <c r="H31" s="4">
        <v>69040</v>
      </c>
      <c r="I31" s="4">
        <v>0</v>
      </c>
      <c r="J31" s="4">
        <f t="shared" si="0"/>
        <v>69040</v>
      </c>
    </row>
    <row r="32" spans="1:10" s="11" customFormat="1" x14ac:dyDescent="0.25">
      <c r="A32" s="8" t="s">
        <v>147</v>
      </c>
      <c r="B32" s="8" t="s">
        <v>31</v>
      </c>
      <c r="C32" s="9" t="s">
        <v>188</v>
      </c>
      <c r="D32" s="8" t="s">
        <v>97</v>
      </c>
      <c r="E32" s="8" t="s">
        <v>98</v>
      </c>
      <c r="F32" s="10">
        <v>43983</v>
      </c>
      <c r="G32" s="10">
        <v>44469</v>
      </c>
      <c r="H32" s="4">
        <v>30910</v>
      </c>
      <c r="I32" s="4">
        <v>0</v>
      </c>
      <c r="J32" s="4">
        <f t="shared" si="0"/>
        <v>30910</v>
      </c>
    </row>
    <row r="33" spans="1:10" s="11" customFormat="1" x14ac:dyDescent="0.25">
      <c r="A33" s="8" t="s">
        <v>148</v>
      </c>
      <c r="B33" s="8" t="s">
        <v>25</v>
      </c>
      <c r="C33" s="9" t="s">
        <v>187</v>
      </c>
      <c r="D33" s="8" t="s">
        <v>99</v>
      </c>
      <c r="E33" s="8" t="s">
        <v>100</v>
      </c>
      <c r="F33" s="10">
        <v>43983</v>
      </c>
      <c r="G33" s="10">
        <v>44469</v>
      </c>
      <c r="H33" s="4">
        <v>26030</v>
      </c>
      <c r="I33" s="4">
        <v>0</v>
      </c>
      <c r="J33" s="4">
        <f t="shared" si="0"/>
        <v>26030</v>
      </c>
    </row>
    <row r="34" spans="1:10" s="11" customFormat="1" x14ac:dyDescent="0.25">
      <c r="A34" s="8" t="s">
        <v>149</v>
      </c>
      <c r="B34" s="8" t="s">
        <v>32</v>
      </c>
      <c r="C34" s="9" t="s">
        <v>184</v>
      </c>
      <c r="D34" s="8" t="s">
        <v>101</v>
      </c>
      <c r="E34" s="8" t="s">
        <v>102</v>
      </c>
      <c r="F34" s="10">
        <v>43983</v>
      </c>
      <c r="G34" s="10">
        <v>44469</v>
      </c>
      <c r="H34" s="4">
        <v>68020</v>
      </c>
      <c r="I34" s="4">
        <v>0</v>
      </c>
      <c r="J34" s="4">
        <f t="shared" si="0"/>
        <v>68020</v>
      </c>
    </row>
    <row r="35" spans="1:10" s="11" customFormat="1" x14ac:dyDescent="0.25">
      <c r="A35" s="8" t="s">
        <v>150</v>
      </c>
      <c r="B35" s="8" t="s">
        <v>26</v>
      </c>
      <c r="C35" s="9" t="s">
        <v>183</v>
      </c>
      <c r="D35" s="8" t="s">
        <v>103</v>
      </c>
      <c r="E35" s="8" t="s">
        <v>104</v>
      </c>
      <c r="F35" s="10">
        <v>43983</v>
      </c>
      <c r="G35" s="10">
        <v>44712</v>
      </c>
      <c r="H35" s="4">
        <v>181620</v>
      </c>
      <c r="I35" s="4">
        <v>43570</v>
      </c>
      <c r="J35" s="4">
        <f t="shared" si="0"/>
        <v>225190</v>
      </c>
    </row>
    <row r="36" spans="1:10" s="11" customFormat="1" x14ac:dyDescent="0.25">
      <c r="A36" s="8" t="s">
        <v>151</v>
      </c>
      <c r="B36" s="8" t="s">
        <v>27</v>
      </c>
      <c r="C36" s="9" t="s">
        <v>186</v>
      </c>
      <c r="D36" s="8" t="s">
        <v>105</v>
      </c>
      <c r="E36" s="8" t="s">
        <v>106</v>
      </c>
      <c r="F36" s="10">
        <v>43983</v>
      </c>
      <c r="G36" s="10">
        <v>44712</v>
      </c>
      <c r="H36" s="4">
        <v>42250</v>
      </c>
      <c r="I36" s="4">
        <v>0</v>
      </c>
      <c r="J36" s="4">
        <f t="shared" si="0"/>
        <v>42250</v>
      </c>
    </row>
    <row r="37" spans="1:10" s="11" customFormat="1" x14ac:dyDescent="0.25">
      <c r="A37" s="8" t="s">
        <v>152</v>
      </c>
      <c r="B37" s="8" t="s">
        <v>28</v>
      </c>
      <c r="C37" s="9" t="s">
        <v>181</v>
      </c>
      <c r="D37" s="8" t="s">
        <v>107</v>
      </c>
      <c r="E37" s="8" t="s">
        <v>108</v>
      </c>
      <c r="F37" s="10">
        <v>43983</v>
      </c>
      <c r="G37" s="10">
        <v>44469</v>
      </c>
      <c r="H37" s="4">
        <v>92910</v>
      </c>
      <c r="I37" s="4">
        <v>0</v>
      </c>
      <c r="J37" s="4">
        <f t="shared" si="0"/>
        <v>92910</v>
      </c>
    </row>
    <row r="38" spans="1:10" s="11" customFormat="1" x14ac:dyDescent="0.25">
      <c r="A38" s="8" t="s">
        <v>153</v>
      </c>
      <c r="B38" s="8" t="s">
        <v>30</v>
      </c>
      <c r="C38" s="9" t="s">
        <v>156</v>
      </c>
      <c r="D38" s="8" t="s">
        <v>109</v>
      </c>
      <c r="E38" s="8" t="s">
        <v>110</v>
      </c>
      <c r="F38" s="10">
        <v>43983</v>
      </c>
      <c r="G38" s="10">
        <v>44712</v>
      </c>
      <c r="H38" s="13">
        <v>754570</v>
      </c>
      <c r="I38" s="4">
        <v>0</v>
      </c>
      <c r="J38" s="4">
        <f t="shared" si="0"/>
        <v>754570</v>
      </c>
    </row>
    <row r="39" spans="1:10" s="11" customFormat="1" x14ac:dyDescent="0.25">
      <c r="B39" s="14" t="s">
        <v>37</v>
      </c>
      <c r="C39" s="14"/>
      <c r="D39" s="14"/>
      <c r="E39" s="14"/>
      <c r="F39" s="14"/>
      <c r="G39" s="14"/>
      <c r="H39" s="15">
        <f>SUM(H3:H38)</f>
        <v>11909400</v>
      </c>
      <c r="I39" s="15">
        <f>SUM(I3:I38)</f>
        <v>1783680</v>
      </c>
      <c r="J39" s="15">
        <f t="shared" ref="J39" si="1">SUM(H39:I39)</f>
        <v>13693080</v>
      </c>
    </row>
    <row r="40" spans="1:10" s="11" customFormat="1" x14ac:dyDescent="0.25"/>
    <row r="41" spans="1:10" s="11" customFormat="1" x14ac:dyDescent="0.25"/>
    <row r="42" spans="1:10" s="11" customFormat="1" x14ac:dyDescent="0.25"/>
    <row r="43" spans="1:10" s="11" customFormat="1" x14ac:dyDescent="0.25"/>
    <row r="44" spans="1:10" s="11" customFormat="1" x14ac:dyDescent="0.25"/>
    <row r="45" spans="1:10" s="11" customFormat="1" x14ac:dyDescent="0.25"/>
    <row r="46" spans="1:10" s="11" customFormat="1" x14ac:dyDescent="0.25"/>
    <row r="47" spans="1:10" s="11" customFormat="1" x14ac:dyDescent="0.25"/>
    <row r="48" spans="1:10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</sheetData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KA103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Arūnė Karosaitė</dc:creator>
  <cp:lastModifiedBy>Roberta Čepulytė</cp:lastModifiedBy>
  <cp:lastPrinted>2018-01-09T09:11:28Z</cp:lastPrinted>
  <dcterms:created xsi:type="dcterms:W3CDTF">2013-02-28T13:11:24Z</dcterms:created>
  <dcterms:modified xsi:type="dcterms:W3CDTF">2020-05-21T13:58:31Z</dcterms:modified>
</cp:coreProperties>
</file>